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655"/>
  </bookViews>
  <sheets>
    <sheet name="小班因子" sheetId="1" r:id="rId1"/>
  </sheets>
  <definedNames>
    <definedName name="_xlnm._FilterDatabase" localSheetId="0" hidden="1">小班因子!$A$4:$AM$32</definedName>
  </definedNames>
  <calcPr calcId="144525" calcCompleted="0" calcOnSave="0"/>
</workbook>
</file>

<file path=xl/sharedStrings.xml><?xml version="1.0" encoding="utf-8"?>
<sst xmlns="http://schemas.openxmlformats.org/spreadsheetml/2006/main" count="805" uniqueCount="257">
  <si>
    <r>
      <rPr>
        <b/>
        <sz val="14"/>
        <color theme="1"/>
        <rFont val="Times New Roman"/>
        <charset val="134"/>
      </rPr>
      <t>2023</t>
    </r>
    <r>
      <rPr>
        <b/>
        <sz val="14"/>
        <color theme="1"/>
        <rFont val="宋体"/>
        <charset val="134"/>
      </rPr>
      <t>年度师宗县龙庆乡涉及国有五洛河林场的人工商品林采伐小班因子一览表</t>
    </r>
  </si>
  <si>
    <r>
      <rPr>
        <b/>
        <sz val="10"/>
        <color theme="1"/>
        <rFont val="仿宋"/>
        <charset val="134"/>
      </rPr>
      <t>附表</t>
    </r>
    <r>
      <rPr>
        <b/>
        <sz val="10"/>
        <color theme="1"/>
        <rFont val="Times New Roman"/>
        <charset val="134"/>
      </rPr>
      <t>1</t>
    </r>
  </si>
  <si>
    <r>
      <rPr>
        <b/>
        <sz val="8"/>
        <rFont val="仿宋"/>
        <charset val="134"/>
      </rPr>
      <t>县</t>
    </r>
  </si>
  <si>
    <r>
      <rPr>
        <b/>
        <sz val="8"/>
        <rFont val="仿宋"/>
        <charset val="134"/>
      </rPr>
      <t>乡</t>
    </r>
  </si>
  <si>
    <t>村委会</t>
  </si>
  <si>
    <t>村小组</t>
  </si>
  <si>
    <r>
      <rPr>
        <b/>
        <sz val="8"/>
        <rFont val="仿宋"/>
        <charset val="134"/>
      </rPr>
      <t>落界林班</t>
    </r>
  </si>
  <si>
    <r>
      <rPr>
        <b/>
        <sz val="8"/>
        <rFont val="仿宋"/>
        <charset val="134"/>
      </rPr>
      <t>采伐小班</t>
    </r>
  </si>
  <si>
    <r>
      <rPr>
        <b/>
        <sz val="8"/>
        <rFont val="仿宋"/>
        <charset val="134"/>
      </rPr>
      <t>面积（</t>
    </r>
    <r>
      <rPr>
        <b/>
        <sz val="8"/>
        <rFont val="Times New Roman"/>
        <charset val="134"/>
      </rPr>
      <t>hm2</t>
    </r>
    <r>
      <rPr>
        <b/>
        <sz val="8"/>
        <rFont val="仿宋"/>
        <charset val="134"/>
      </rPr>
      <t>）</t>
    </r>
  </si>
  <si>
    <r>
      <rPr>
        <b/>
        <sz val="8"/>
        <rFont val="仿宋"/>
        <charset val="134"/>
      </rPr>
      <t>小地名</t>
    </r>
  </si>
  <si>
    <t>林木所有权</t>
  </si>
  <si>
    <r>
      <rPr>
        <b/>
        <sz val="8"/>
        <rFont val="仿宋"/>
        <charset val="134"/>
      </rPr>
      <t>林地所有权</t>
    </r>
  </si>
  <si>
    <r>
      <rPr>
        <b/>
        <sz val="8"/>
        <rFont val="仿宋"/>
        <charset val="134"/>
      </rPr>
      <t>林地使用权</t>
    </r>
  </si>
  <si>
    <t>林木使用权</t>
  </si>
  <si>
    <r>
      <rPr>
        <b/>
        <sz val="8"/>
        <rFont val="仿宋"/>
        <charset val="134"/>
      </rPr>
      <t>地类</t>
    </r>
  </si>
  <si>
    <r>
      <rPr>
        <b/>
        <sz val="8"/>
        <rFont val="仿宋"/>
        <charset val="134"/>
      </rPr>
      <t>森林类别</t>
    </r>
  </si>
  <si>
    <r>
      <rPr>
        <b/>
        <sz val="8"/>
        <rFont val="仿宋"/>
        <charset val="134"/>
      </rPr>
      <t>林种</t>
    </r>
  </si>
  <si>
    <t>亚林种</t>
  </si>
  <si>
    <r>
      <rPr>
        <b/>
        <sz val="8"/>
        <rFont val="仿宋"/>
        <charset val="134"/>
      </rPr>
      <t>优势树种</t>
    </r>
  </si>
  <si>
    <r>
      <rPr>
        <b/>
        <sz val="8"/>
        <rFont val="仿宋"/>
        <charset val="134"/>
      </rPr>
      <t>龄组</t>
    </r>
  </si>
  <si>
    <t>树龄</t>
  </si>
  <si>
    <r>
      <rPr>
        <b/>
        <sz val="8"/>
        <rFont val="仿宋"/>
        <charset val="134"/>
      </rPr>
      <t>起源</t>
    </r>
  </si>
  <si>
    <r>
      <rPr>
        <b/>
        <sz val="8"/>
        <rFont val="仿宋"/>
        <charset val="134"/>
      </rPr>
      <t>树种组成</t>
    </r>
  </si>
  <si>
    <r>
      <rPr>
        <b/>
        <sz val="8"/>
        <rFont val="仿宋"/>
        <charset val="134"/>
      </rPr>
      <t>郁闭度</t>
    </r>
  </si>
  <si>
    <r>
      <rPr>
        <b/>
        <sz val="8"/>
        <rFont val="仿宋"/>
        <charset val="134"/>
      </rPr>
      <t>胸径</t>
    </r>
    <r>
      <rPr>
        <b/>
        <sz val="8"/>
        <rFont val="Times New Roman"/>
        <charset val="134"/>
      </rPr>
      <t>(cm)</t>
    </r>
  </si>
  <si>
    <r>
      <rPr>
        <b/>
        <sz val="8"/>
        <rFont val="仿宋"/>
        <charset val="134"/>
      </rPr>
      <t>树高</t>
    </r>
    <r>
      <rPr>
        <b/>
        <sz val="8"/>
        <rFont val="Times New Roman"/>
        <charset val="134"/>
      </rPr>
      <t>(m)</t>
    </r>
  </si>
  <si>
    <r>
      <rPr>
        <b/>
        <sz val="8"/>
        <rFont val="仿宋"/>
        <charset val="134"/>
      </rPr>
      <t>公顷株数</t>
    </r>
    <r>
      <rPr>
        <b/>
        <sz val="8"/>
        <rFont val="Times New Roman"/>
        <charset val="134"/>
      </rPr>
      <t>(</t>
    </r>
    <r>
      <rPr>
        <b/>
        <sz val="8"/>
        <rFont val="仿宋"/>
        <charset val="134"/>
      </rPr>
      <t>株</t>
    </r>
    <r>
      <rPr>
        <b/>
        <sz val="8"/>
        <rFont val="Times New Roman"/>
        <charset val="134"/>
      </rPr>
      <t>)</t>
    </r>
  </si>
  <si>
    <r>
      <rPr>
        <b/>
        <sz val="8"/>
        <rFont val="仿宋"/>
        <charset val="134"/>
      </rPr>
      <t>公顷蓄积</t>
    </r>
    <r>
      <rPr>
        <b/>
        <sz val="8"/>
        <rFont val="Times New Roman"/>
        <charset val="134"/>
      </rPr>
      <t>(m3)</t>
    </r>
  </si>
  <si>
    <r>
      <rPr>
        <b/>
        <sz val="8"/>
        <rFont val="仿宋"/>
        <charset val="134"/>
      </rPr>
      <t>小班株数（株）</t>
    </r>
  </si>
  <si>
    <r>
      <rPr>
        <b/>
        <sz val="8"/>
        <rFont val="仿宋"/>
        <charset val="134"/>
      </rPr>
      <t>小班蓄积</t>
    </r>
    <r>
      <rPr>
        <b/>
        <sz val="8"/>
        <rFont val="Times New Roman"/>
        <charset val="134"/>
      </rPr>
      <t>(m3)</t>
    </r>
  </si>
  <si>
    <r>
      <rPr>
        <b/>
        <sz val="8"/>
        <rFont val="仿宋"/>
        <charset val="134"/>
      </rPr>
      <t>坡度</t>
    </r>
  </si>
  <si>
    <r>
      <rPr>
        <b/>
        <sz val="8"/>
        <rFont val="仿宋"/>
        <charset val="134"/>
      </rPr>
      <t>坡位</t>
    </r>
  </si>
  <si>
    <r>
      <rPr>
        <b/>
        <sz val="8"/>
        <rFont val="仿宋"/>
        <charset val="134"/>
      </rPr>
      <t>坡向</t>
    </r>
  </si>
  <si>
    <r>
      <rPr>
        <b/>
        <sz val="8"/>
        <rFont val="仿宋"/>
        <charset val="134"/>
      </rPr>
      <t>四至界限</t>
    </r>
  </si>
  <si>
    <r>
      <rPr>
        <b/>
        <sz val="8"/>
        <rFont val="仿宋"/>
        <charset val="134"/>
      </rPr>
      <t>四至界限坐标</t>
    </r>
  </si>
  <si>
    <r>
      <rPr>
        <sz val="8"/>
        <color theme="1"/>
        <rFont val="仿宋"/>
        <charset val="134"/>
      </rPr>
      <t>东</t>
    </r>
  </si>
  <si>
    <r>
      <rPr>
        <sz val="8"/>
        <color theme="1"/>
        <rFont val="仿宋"/>
        <charset val="134"/>
      </rPr>
      <t>南</t>
    </r>
  </si>
  <si>
    <r>
      <rPr>
        <sz val="8"/>
        <color theme="1"/>
        <rFont val="仿宋"/>
        <charset val="134"/>
      </rPr>
      <t>西</t>
    </r>
  </si>
  <si>
    <r>
      <rPr>
        <sz val="8"/>
        <color theme="1"/>
        <rFont val="仿宋"/>
        <charset val="134"/>
      </rPr>
      <t>北</t>
    </r>
  </si>
  <si>
    <t>合计</t>
  </si>
  <si>
    <t>师宗县</t>
  </si>
  <si>
    <t>龙庆乡</t>
  </si>
  <si>
    <r>
      <rPr>
        <sz val="8"/>
        <color theme="1"/>
        <rFont val="宋体"/>
        <charset val="134"/>
      </rPr>
      <t>泥槽</t>
    </r>
    <r>
      <rPr>
        <sz val="8"/>
        <color theme="1"/>
        <rFont val="宋体"/>
        <charset val="134"/>
      </rPr>
      <t>村委会</t>
    </r>
  </si>
  <si>
    <t>啊乃</t>
  </si>
  <si>
    <t>0153</t>
  </si>
  <si>
    <t>小偏箐</t>
  </si>
  <si>
    <t>郭朝华</t>
  </si>
  <si>
    <t>国有</t>
  </si>
  <si>
    <t>个人</t>
  </si>
  <si>
    <t>乔木林地</t>
  </si>
  <si>
    <t>重点商品林</t>
  </si>
  <si>
    <t>用材林</t>
  </si>
  <si>
    <t>速生丰产用材林</t>
  </si>
  <si>
    <t>杉木</t>
  </si>
  <si>
    <t>成熟林</t>
  </si>
  <si>
    <t>人工</t>
  </si>
  <si>
    <r>
      <rPr>
        <sz val="8"/>
        <color theme="1"/>
        <rFont val="Times New Roman"/>
        <charset val="134"/>
      </rPr>
      <t xml:space="preserve"> </t>
    </r>
    <r>
      <rPr>
        <sz val="8"/>
        <rFont val="Arial"/>
        <charset val="134"/>
      </rPr>
      <t>10</t>
    </r>
    <r>
      <rPr>
        <sz val="8"/>
        <rFont val="宋体"/>
        <charset val="134"/>
      </rPr>
      <t>杉</t>
    </r>
  </si>
  <si>
    <t>斜</t>
  </si>
  <si>
    <t xml:space="preserve"> 中</t>
  </si>
  <si>
    <t>北</t>
  </si>
  <si>
    <t>至小路</t>
  </si>
  <si>
    <t>至干沟</t>
  </si>
  <si>
    <t>X:411429 Y：2711899</t>
  </si>
  <si>
    <t>X:411405 Y：2711891</t>
  </si>
  <si>
    <t>X:411338 Y：2711912</t>
  </si>
  <si>
    <t>X:411389 Y：2711933</t>
  </si>
  <si>
    <t>泥槽村委会</t>
  </si>
  <si>
    <t>啊底</t>
  </si>
  <si>
    <t>大水池</t>
  </si>
  <si>
    <t>施恩照</t>
  </si>
  <si>
    <t>一般商品林</t>
  </si>
  <si>
    <t>10杉</t>
  </si>
  <si>
    <t>上</t>
  </si>
  <si>
    <t>南</t>
  </si>
  <si>
    <t>天然林</t>
  </si>
  <si>
    <t>路</t>
  </si>
  <si>
    <t>X:411463 Y：2711800</t>
  </si>
  <si>
    <t>X:411438 Y：2711760</t>
  </si>
  <si>
    <t>X:411402 Y：2711782</t>
  </si>
  <si>
    <t>X:411439 Y：2711832</t>
  </si>
  <si>
    <t>马道子</t>
  </si>
  <si>
    <t>李海燕</t>
  </si>
  <si>
    <t>缓</t>
  </si>
  <si>
    <t>马三田林地</t>
  </si>
  <si>
    <t>杨红强林地</t>
  </si>
  <si>
    <t>黄绕生林地</t>
  </si>
  <si>
    <t>施树得林地</t>
  </si>
  <si>
    <t>X:411377 Y：2711690</t>
  </si>
  <si>
    <t>X:411364 Y：2711674</t>
  </si>
  <si>
    <t>X:411348 Y：2711680</t>
  </si>
  <si>
    <t>X:411372 Y：2711702</t>
  </si>
  <si>
    <t>北虎山</t>
  </si>
  <si>
    <t>施恩显</t>
  </si>
  <si>
    <t>李红祥农地</t>
  </si>
  <si>
    <t>查金存林地</t>
  </si>
  <si>
    <t>小路</t>
  </si>
  <si>
    <t>夏克山林地</t>
  </si>
  <si>
    <t>X:411565 Y：2711637</t>
  </si>
  <si>
    <t>X:411496 Y：2711625</t>
  </si>
  <si>
    <t>X:411425 Y：2711643</t>
  </si>
  <si>
    <t>X:411474 Y：2711667</t>
  </si>
  <si>
    <t>0160</t>
  </si>
  <si>
    <t>田房</t>
  </si>
  <si>
    <t>杨坤龙</t>
  </si>
  <si>
    <t>桉树</t>
  </si>
  <si>
    <t>10桉</t>
  </si>
  <si>
    <t>下</t>
  </si>
  <si>
    <t>公益林</t>
  </si>
  <si>
    <t>X:413100 Y：2710208</t>
  </si>
  <si>
    <t>X:413072 Y：2710175</t>
  </si>
  <si>
    <t>X:413011 Y：2710177</t>
  </si>
  <si>
    <t>X:413096 Y：2710264</t>
  </si>
  <si>
    <t>山脊</t>
  </si>
  <si>
    <t>X:413040 Y：2709968</t>
  </si>
  <si>
    <t>X:412857 Y：2709839</t>
  </si>
  <si>
    <t>X:412855 Y：2709843</t>
  </si>
  <si>
    <t>X:413022 Y：2709987</t>
  </si>
  <si>
    <t>泥槽</t>
  </si>
  <si>
    <t>0147</t>
  </si>
  <si>
    <t>黑山大沟</t>
  </si>
  <si>
    <t>赵宝强</t>
  </si>
  <si>
    <t>中</t>
  </si>
  <si>
    <t>东</t>
  </si>
  <si>
    <t>夏山荣林地</t>
  </si>
  <si>
    <t>赵石明林地</t>
  </si>
  <si>
    <t>沟</t>
  </si>
  <si>
    <t>X:414040 Y：2711333</t>
  </si>
  <si>
    <t>X:414014 Y：2711332</t>
  </si>
  <si>
    <t>X:413960 Y：2711363</t>
  </si>
  <si>
    <t>0151</t>
  </si>
  <si>
    <t>小霸王沟</t>
  </si>
  <si>
    <t>哀胜明</t>
  </si>
  <si>
    <t>哀胜明林地</t>
  </si>
  <si>
    <t>X:414206 Y：2710363</t>
  </si>
  <si>
    <t>X:414170 Y：2710350</t>
  </si>
  <si>
    <t>X:414107 Y：2710371</t>
  </si>
  <si>
    <t>X:414156 Y：2710394</t>
  </si>
  <si>
    <t>夏克山</t>
  </si>
  <si>
    <t>查金柱林地</t>
  </si>
  <si>
    <t>施恩照林地</t>
  </si>
  <si>
    <t>X:411564 Y：2711641</t>
  </si>
  <si>
    <t>X:411548 Y：2711640</t>
  </si>
  <si>
    <t>X:411503 Y：2711654</t>
  </si>
  <si>
    <t>X:411544 Y：2711698</t>
  </si>
  <si>
    <t>查金平</t>
  </si>
  <si>
    <t>3杉</t>
  </si>
  <si>
    <t>X:413511 Y：2710704</t>
  </si>
  <si>
    <t>X:413432 Y：2710643</t>
  </si>
  <si>
    <t>X:413381 Y：2710726</t>
  </si>
  <si>
    <t>X:413459 Y：2710787</t>
  </si>
  <si>
    <t>7桉</t>
  </si>
  <si>
    <t>X:416172 Y：2714239</t>
  </si>
  <si>
    <t>X:416117 Y：2714186</t>
  </si>
  <si>
    <t>X:416079 Y：2714214</t>
  </si>
  <si>
    <t>X:416138 Y：2714304</t>
  </si>
  <si>
    <t>庄科村委会</t>
  </si>
  <si>
    <t>老庄科</t>
  </si>
  <si>
    <t>0141</t>
  </si>
  <si>
    <t>装车台</t>
  </si>
  <si>
    <t>赵国良</t>
  </si>
  <si>
    <t>X:416478 Y：2713911</t>
  </si>
  <si>
    <t>X:416446 Y：2713875</t>
  </si>
  <si>
    <t>X:416306 Y：2713936</t>
  </si>
  <si>
    <t>X:416350 Y：2713944</t>
  </si>
  <si>
    <t>X:415997 Y：2713522</t>
  </si>
  <si>
    <t>X:415913 Y：2713456</t>
  </si>
  <si>
    <t>X:415886 Y：2713477</t>
  </si>
  <si>
    <t>X:415982 Y：2713539</t>
  </si>
  <si>
    <t>余红卫</t>
  </si>
  <si>
    <t>西</t>
  </si>
  <si>
    <t>徐红卫林地</t>
  </si>
  <si>
    <t>X:415513 Y：2711824</t>
  </si>
  <si>
    <t>X:415457 Y：2711744</t>
  </si>
  <si>
    <t>X:415441 Y：2711775</t>
  </si>
  <si>
    <t>X:415481 Y：2711838</t>
  </si>
  <si>
    <t>落水洞</t>
  </si>
  <si>
    <t>0143</t>
  </si>
  <si>
    <t>落水洞野龙</t>
  </si>
  <si>
    <t>饶林先</t>
  </si>
  <si>
    <t>饶林先林地</t>
  </si>
  <si>
    <t>X:415529 Y：2711736</t>
  </si>
  <si>
    <t>X:415512 Y：2711671</t>
  </si>
  <si>
    <t>X:415513 Y：2711775</t>
  </si>
  <si>
    <t>X:415850 Y：2711624</t>
  </si>
  <si>
    <t>X:415759 Y：2711595</t>
  </si>
  <si>
    <t>X:415750 Y：2711601</t>
  </si>
  <si>
    <t>X:415806 Y：2711638</t>
  </si>
  <si>
    <t>文大沟</t>
  </si>
  <si>
    <t>X:413662 Y：2714052</t>
  </si>
  <si>
    <t>X:413657 Y：2714029</t>
  </si>
  <si>
    <t>X:413596 Y：2714073</t>
  </si>
  <si>
    <t>X:413604 Y：2714082</t>
  </si>
  <si>
    <t>牛衣沟</t>
  </si>
  <si>
    <t>房背后</t>
  </si>
  <si>
    <t>赵来住</t>
  </si>
  <si>
    <t>农地</t>
  </si>
  <si>
    <t>曾绍先林地</t>
  </si>
  <si>
    <t>X:413640 Y：2713919</t>
  </si>
  <si>
    <t>X:413548 Y：2713822</t>
  </si>
  <si>
    <t>X:413506 Y：2713892</t>
  </si>
  <si>
    <t>X:413588 Y：2713946</t>
  </si>
  <si>
    <t>龙山顶</t>
  </si>
  <si>
    <t>曾玉平</t>
  </si>
  <si>
    <t>干沟</t>
  </si>
  <si>
    <t>武勇林地</t>
  </si>
  <si>
    <t>武勇林林地</t>
  </si>
  <si>
    <t>X:414180 Y：2713793</t>
  </si>
  <si>
    <t>X:414134 Y：2713746</t>
  </si>
  <si>
    <t>X:414113 Y：2713813</t>
  </si>
  <si>
    <t>X:414125 Y：2713832</t>
  </si>
  <si>
    <t>大沙坝</t>
  </si>
  <si>
    <t>周小权</t>
  </si>
  <si>
    <t>武顺才林地</t>
  </si>
  <si>
    <t>黎双荣林地</t>
  </si>
  <si>
    <t>X:414235 Y：2713790</t>
  </si>
  <si>
    <t>X:414180 Y：2713764</t>
  </si>
  <si>
    <t>X:414176 Y：2713765</t>
  </si>
  <si>
    <t>X:414210 Y：2713873</t>
  </si>
  <si>
    <t>武顺才</t>
  </si>
  <si>
    <t>饶永林地</t>
  </si>
  <si>
    <t>周小权林地</t>
  </si>
  <si>
    <t>X:414263 Y：2713513</t>
  </si>
  <si>
    <t>X:414203 Y：2713475</t>
  </si>
  <si>
    <t>X:414163 Y：2713493</t>
  </si>
  <si>
    <t>X:414206 Y：2713575</t>
  </si>
  <si>
    <t>洋芋地</t>
  </si>
  <si>
    <t>汪建荣</t>
  </si>
  <si>
    <t>X:414822 Y：2713131</t>
  </si>
  <si>
    <t>X:414697 Y：2713068</t>
  </si>
  <si>
    <t>X:414696 Y：2713072</t>
  </si>
  <si>
    <t>X:414772 Y：2713149</t>
  </si>
  <si>
    <t>大榜田</t>
  </si>
  <si>
    <t>X:415039 Y：2711569</t>
  </si>
  <si>
    <t>X:414935 Y：2711515</t>
  </si>
  <si>
    <t>X:414902 Y：2711583</t>
  </si>
  <si>
    <t>X:414982 Y：2711614</t>
  </si>
  <si>
    <t>伍家寨</t>
  </si>
  <si>
    <t>架德</t>
  </si>
  <si>
    <t>张朝云</t>
  </si>
  <si>
    <t>荒地</t>
  </si>
  <si>
    <t>X:414284 Y：2711355</t>
  </si>
  <si>
    <t>X:414219 Y：2711332</t>
  </si>
  <si>
    <t>X:414163 Y：2711389</t>
  </si>
  <si>
    <t>张朝红</t>
  </si>
  <si>
    <t>X:414979 Y：2710906</t>
  </si>
  <si>
    <t>X:414818 Y：2710851</t>
  </si>
  <si>
    <t>X:414815 Y：2710856</t>
  </si>
  <si>
    <t>X:414968 Y：2710910</t>
  </si>
  <si>
    <t>杨世林</t>
  </si>
  <si>
    <t>张文林地</t>
  </si>
  <si>
    <t>X:414955 Y：2710849</t>
  </si>
  <si>
    <t>X:414937 Y：2710789</t>
  </si>
  <si>
    <t>X:414814 Y：2710837</t>
  </si>
  <si>
    <t>X:414895 Y：2710861</t>
  </si>
  <si>
    <t>张文</t>
  </si>
  <si>
    <t>桉树林</t>
  </si>
  <si>
    <t>杨世林林地</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</si>
</sst>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Red]\(0.0000\)"/>
    <numFmt numFmtId="177" formatCode="0_);[Red]\(0\)"/>
  </numFmts>
  <fonts count="36">
    <font>
      <sz val="11"/>
      <color theme="1"/>
      <name val="等线"/>
      <charset val="134"/>
      <scheme val="minor"/>
    </font>
    <font>
      <sz val="10"/>
      <color theme="1"/>
      <name val="Times New Roman"/>
      <charset val="134"/>
    </font>
    <font>
      <b/>
      <sz val="14"/>
      <color theme="1"/>
      <name val="Times New Roman"/>
      <charset val="134"/>
    </font>
    <font>
      <b/>
      <sz val="10"/>
      <color theme="1"/>
      <name val="Times New Roman"/>
      <charset val="134"/>
    </font>
    <font>
      <b/>
      <sz val="8"/>
      <name val="Times New Roman"/>
      <charset val="134"/>
    </font>
    <font>
      <b/>
      <sz val="8"/>
      <name val="仿宋"/>
      <charset val="134"/>
    </font>
    <font>
      <b/>
      <sz val="8"/>
      <name val="宋体"/>
      <charset val="134"/>
    </font>
    <font>
      <sz val="8"/>
      <name val="宋体"/>
      <charset val="134"/>
    </font>
    <font>
      <sz val="8"/>
      <color theme="1"/>
      <name val="宋体"/>
      <charset val="134"/>
    </font>
    <font>
      <sz val="8"/>
      <color theme="1"/>
      <name val="Times New Roman"/>
      <charset val="134"/>
    </font>
    <font>
      <sz val="8"/>
      <name val="仿宋"/>
      <charset val="134"/>
    </font>
    <font>
      <sz val="7"/>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b/>
      <sz val="14"/>
      <color theme="1"/>
      <name val="宋体"/>
      <charset val="134"/>
    </font>
    <font>
      <b/>
      <sz val="10"/>
      <color theme="1"/>
      <name val="仿宋"/>
      <charset val="134"/>
    </font>
    <font>
      <sz val="8"/>
      <color theme="1"/>
      <name val="仿宋"/>
      <charset val="134"/>
    </font>
    <font>
      <sz val="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2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6" fillId="0" borderId="3" xfId="0" applyFont="1" applyBorder="1" applyAlignment="1">
      <alignment horizontal="center" vertical="center" wrapText="1"/>
    </xf>
    <xf numFmtId="176" fontId="4" fillId="0" borderId="3" xfId="0" applyNumberFormat="1" applyFont="1" applyBorder="1" applyAlignment="1">
      <alignment horizontal="center" vertical="center" wrapText="1"/>
    </xf>
    <xf numFmtId="0" fontId="7" fillId="0" borderId="4" xfId="0" applyFont="1" applyBorder="1" applyAlignment="1">
      <alignment horizontal="center" vertical="center"/>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176" fontId="9" fillId="0" borderId="4" xfId="0" applyNumberFormat="1"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6" fillId="0" borderId="2" xfId="0" applyFont="1" applyBorder="1" applyAlignment="1">
      <alignment horizontal="center" vertical="center" wrapText="1"/>
    </xf>
    <xf numFmtId="0" fontId="10" fillId="0" borderId="4" xfId="0" applyFont="1" applyBorder="1" applyAlignment="1">
      <alignment horizontal="center" vertical="center"/>
    </xf>
    <xf numFmtId="0" fontId="4" fillId="0" borderId="5" xfId="0" applyFont="1" applyBorder="1" applyAlignment="1">
      <alignment horizontal="center" vertical="center" wrapText="1"/>
    </xf>
    <xf numFmtId="0" fontId="7" fillId="0" borderId="4" xfId="0" applyFont="1" applyBorder="1" applyAlignment="1">
      <alignment horizontal="center" vertical="center" wrapText="1"/>
    </xf>
    <xf numFmtId="0" fontId="10" fillId="0" borderId="4" xfId="0" applyFont="1" applyBorder="1" applyAlignment="1">
      <alignment horizontal="center" vertical="center" wrapText="1"/>
    </xf>
    <xf numFmtId="177" fontId="10" fillId="0" borderId="4"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11" fillId="0" borderId="4"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8-2、公益林建设项目作业设计表库"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32"/>
  <sheetViews>
    <sheetView tabSelected="1" zoomScale="115" zoomScaleNormal="115" topLeftCell="H1" workbookViewId="0">
      <selection activeCell="A1" sqref="A1:AM1"/>
    </sheetView>
  </sheetViews>
  <sheetFormatPr defaultColWidth="9" defaultRowHeight="12.75"/>
  <cols>
    <col min="1" max="1" width="5.55833333333333" style="1" customWidth="1"/>
    <col min="2" max="2" width="5.775" style="1" customWidth="1"/>
    <col min="3" max="3" width="8" style="1" customWidth="1"/>
    <col min="4" max="4" width="6" style="1" customWidth="1"/>
    <col min="5" max="5" width="5.33333333333333" style="1" customWidth="1"/>
    <col min="6" max="6" width="4.55833333333333" style="1" customWidth="1"/>
    <col min="7" max="7" width="6.55833333333333" style="1" customWidth="1"/>
    <col min="8" max="8" width="7.55833333333333" style="1" customWidth="1"/>
    <col min="9" max="9" width="6.33333333333333" style="1" customWidth="1"/>
    <col min="10" max="10" width="5.44166666666667" style="1" customWidth="1"/>
    <col min="11" max="11" width="4.66666666666667" style="1" customWidth="1"/>
    <col min="12" max="12" width="4.88333333333333" style="1" customWidth="1"/>
    <col min="13" max="13" width="6.88333333333333" style="1" customWidth="1"/>
    <col min="14" max="14" width="8" style="1" customWidth="1"/>
    <col min="15" max="15" width="5.33333333333333" style="1" customWidth="1"/>
    <col min="16" max="16" width="11.2166666666667" style="1" customWidth="1"/>
    <col min="17" max="17" width="3.88333333333333" style="1" customWidth="1"/>
    <col min="18" max="18" width="5.10833333333333" style="1" customWidth="1"/>
    <col min="19" max="19" width="4" style="1" customWidth="1"/>
    <col min="20" max="20" width="3.88333333333333" style="1" customWidth="1"/>
    <col min="21" max="21" width="5.66666666666667" style="1" customWidth="1"/>
    <col min="22" max="22" width="4.44166666666667" style="1" customWidth="1"/>
    <col min="23" max="23" width="4.55833333333333" style="1" customWidth="1"/>
    <col min="24" max="24" width="3.33333333333333" style="1" customWidth="1"/>
    <col min="25" max="25" width="4.55833333333333" style="1" customWidth="1"/>
    <col min="26" max="26" width="5.44166666666667" style="1" customWidth="1"/>
    <col min="27" max="28" width="5.775" style="1" customWidth="1"/>
    <col min="29" max="29" width="3.55833333333333" style="1" customWidth="1"/>
    <col min="30" max="30" width="2.55833333333333" style="1" customWidth="1"/>
    <col min="31" max="31" width="3" style="1" customWidth="1"/>
    <col min="32" max="32" width="5.21666666666667" style="1" customWidth="1"/>
    <col min="33" max="33" width="5.775" style="1" customWidth="1"/>
    <col min="34" max="34" width="5.44166666666667" style="1" customWidth="1"/>
    <col min="35" max="35" width="5.66666666666667" style="1" customWidth="1"/>
    <col min="36" max="36" width="7.66666666666667" style="1" customWidth="1"/>
    <col min="37" max="37" width="7.88333333333333" style="1" customWidth="1"/>
    <col min="38" max="38" width="7.66666666666667" style="1" customWidth="1"/>
    <col min="39" max="39" width="7.775" style="1" customWidth="1"/>
    <col min="40" max="16384" width="9" style="1"/>
  </cols>
  <sheetData>
    <row r="1" ht="18.75" spans="1:39">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row>
    <row r="2" ht="10.2" customHeight="1" spans="1:3">
      <c r="A2" s="3" t="s">
        <v>1</v>
      </c>
      <c r="B2" s="3"/>
      <c r="C2" s="3"/>
    </row>
    <row r="3" ht="19.8" customHeight="1" spans="1:39">
      <c r="A3" s="4" t="s">
        <v>2</v>
      </c>
      <c r="B3" s="4" t="s">
        <v>3</v>
      </c>
      <c r="C3" s="5" t="s">
        <v>4</v>
      </c>
      <c r="D3" s="5" t="s">
        <v>5</v>
      </c>
      <c r="E3" s="4" t="s">
        <v>6</v>
      </c>
      <c r="F3" s="4" t="s">
        <v>7</v>
      </c>
      <c r="G3" s="4" t="s">
        <v>8</v>
      </c>
      <c r="H3" s="4" t="s">
        <v>9</v>
      </c>
      <c r="I3" s="5" t="s">
        <v>10</v>
      </c>
      <c r="J3" s="4" t="s">
        <v>11</v>
      </c>
      <c r="K3" s="4" t="s">
        <v>12</v>
      </c>
      <c r="L3" s="5" t="s">
        <v>13</v>
      </c>
      <c r="M3" s="4" t="s">
        <v>14</v>
      </c>
      <c r="N3" s="4" t="s">
        <v>15</v>
      </c>
      <c r="O3" s="4" t="s">
        <v>16</v>
      </c>
      <c r="P3" s="15" t="s">
        <v>17</v>
      </c>
      <c r="Q3" s="4" t="s">
        <v>18</v>
      </c>
      <c r="R3" s="4" t="s">
        <v>19</v>
      </c>
      <c r="S3" s="15" t="s">
        <v>20</v>
      </c>
      <c r="T3" s="4" t="s">
        <v>21</v>
      </c>
      <c r="U3" s="4" t="s">
        <v>22</v>
      </c>
      <c r="V3" s="4" t="s">
        <v>23</v>
      </c>
      <c r="W3" s="4" t="s">
        <v>24</v>
      </c>
      <c r="X3" s="4" t="s">
        <v>25</v>
      </c>
      <c r="Y3" s="4" t="s">
        <v>26</v>
      </c>
      <c r="Z3" s="4" t="s">
        <v>27</v>
      </c>
      <c r="AA3" s="4" t="s">
        <v>28</v>
      </c>
      <c r="AB3" s="4" t="s">
        <v>29</v>
      </c>
      <c r="AC3" s="4" t="s">
        <v>30</v>
      </c>
      <c r="AD3" s="4" t="s">
        <v>31</v>
      </c>
      <c r="AE3" s="4" t="s">
        <v>32</v>
      </c>
      <c r="AF3" s="17" t="s">
        <v>33</v>
      </c>
      <c r="AG3" s="21"/>
      <c r="AH3" s="21"/>
      <c r="AI3" s="22"/>
      <c r="AJ3" s="17" t="s">
        <v>34</v>
      </c>
      <c r="AK3" s="21"/>
      <c r="AL3" s="21"/>
      <c r="AM3" s="22"/>
    </row>
    <row r="4" ht="18.6" customHeight="1" spans="1:39">
      <c r="A4" s="6"/>
      <c r="B4" s="6"/>
      <c r="C4" s="6"/>
      <c r="D4" s="6"/>
      <c r="E4" s="6"/>
      <c r="F4" s="6"/>
      <c r="G4" s="6"/>
      <c r="H4" s="6"/>
      <c r="I4" s="6"/>
      <c r="J4" s="6"/>
      <c r="K4" s="6"/>
      <c r="L4" s="6"/>
      <c r="M4" s="6"/>
      <c r="N4" s="6"/>
      <c r="O4" s="6"/>
      <c r="P4" s="7"/>
      <c r="Q4" s="6"/>
      <c r="R4" s="6"/>
      <c r="S4" s="6"/>
      <c r="T4" s="6"/>
      <c r="U4" s="6"/>
      <c r="V4" s="6"/>
      <c r="W4" s="6"/>
      <c r="X4" s="6"/>
      <c r="Y4" s="6"/>
      <c r="Z4" s="6"/>
      <c r="AA4" s="6"/>
      <c r="AB4" s="6"/>
      <c r="AC4" s="6"/>
      <c r="AD4" s="6"/>
      <c r="AE4" s="6"/>
      <c r="AF4" s="11" t="s">
        <v>35</v>
      </c>
      <c r="AG4" s="11" t="s">
        <v>36</v>
      </c>
      <c r="AH4" s="11" t="s">
        <v>37</v>
      </c>
      <c r="AI4" s="11" t="s">
        <v>38</v>
      </c>
      <c r="AJ4" s="11" t="s">
        <v>35</v>
      </c>
      <c r="AK4" s="11" t="s">
        <v>36</v>
      </c>
      <c r="AL4" s="11" t="s">
        <v>37</v>
      </c>
      <c r="AM4" s="11" t="s">
        <v>38</v>
      </c>
    </row>
    <row r="5" ht="18.6" customHeight="1" spans="1:39">
      <c r="A5" s="7" t="s">
        <v>39</v>
      </c>
      <c r="B5" s="6"/>
      <c r="C5" s="6"/>
      <c r="D5" s="6"/>
      <c r="E5" s="6">
        <v>6</v>
      </c>
      <c r="F5" s="6">
        <v>26</v>
      </c>
      <c r="G5" s="8">
        <f>SUM(G6:G32)</f>
        <v>11.2073</v>
      </c>
      <c r="H5" s="6"/>
      <c r="I5" s="6"/>
      <c r="J5" s="6"/>
      <c r="K5" s="6"/>
      <c r="L5" s="6"/>
      <c r="M5" s="6"/>
      <c r="N5" s="6"/>
      <c r="O5" s="6"/>
      <c r="P5" s="7"/>
      <c r="Q5" s="6"/>
      <c r="R5" s="6"/>
      <c r="S5" s="6"/>
      <c r="T5" s="6"/>
      <c r="U5" s="6"/>
      <c r="V5" s="6"/>
      <c r="W5" s="6"/>
      <c r="X5" s="6"/>
      <c r="Y5" s="6"/>
      <c r="Z5" s="6"/>
      <c r="AA5" s="6">
        <f>SUM(AA6:AA32)</f>
        <v>13750</v>
      </c>
      <c r="AB5" s="6">
        <f>SUM(AB6:AB32)</f>
        <v>1220</v>
      </c>
      <c r="AC5" s="6"/>
      <c r="AD5" s="6"/>
      <c r="AE5" s="6"/>
      <c r="AF5" s="11"/>
      <c r="AG5" s="11"/>
      <c r="AH5" s="11"/>
      <c r="AI5" s="11"/>
      <c r="AJ5" s="11"/>
      <c r="AK5" s="11"/>
      <c r="AL5" s="11"/>
      <c r="AM5" s="11"/>
    </row>
    <row r="6" ht="18.6" customHeight="1" spans="1:39">
      <c r="A6" s="9" t="s">
        <v>40</v>
      </c>
      <c r="B6" s="9" t="s">
        <v>41</v>
      </c>
      <c r="C6" s="10" t="s">
        <v>42</v>
      </c>
      <c r="D6" s="10" t="s">
        <v>43</v>
      </c>
      <c r="E6" s="11" t="s">
        <v>44</v>
      </c>
      <c r="F6" s="11">
        <v>1</v>
      </c>
      <c r="G6" s="12">
        <v>0.2744</v>
      </c>
      <c r="H6" s="10" t="s">
        <v>45</v>
      </c>
      <c r="I6" s="10" t="s">
        <v>46</v>
      </c>
      <c r="J6" s="11" t="s">
        <v>47</v>
      </c>
      <c r="K6" s="11" t="s">
        <v>48</v>
      </c>
      <c r="L6" s="11" t="s">
        <v>48</v>
      </c>
      <c r="M6" s="11" t="s">
        <v>49</v>
      </c>
      <c r="N6" s="11" t="s">
        <v>50</v>
      </c>
      <c r="O6" s="11" t="s">
        <v>51</v>
      </c>
      <c r="P6" s="11" t="s">
        <v>52</v>
      </c>
      <c r="Q6" s="11" t="s">
        <v>53</v>
      </c>
      <c r="R6" s="11" t="s">
        <v>54</v>
      </c>
      <c r="S6" s="11">
        <v>21</v>
      </c>
      <c r="T6" s="11" t="s">
        <v>55</v>
      </c>
      <c r="U6" s="11" t="s">
        <v>56</v>
      </c>
      <c r="V6" s="11">
        <v>0.9</v>
      </c>
      <c r="W6" s="11">
        <v>12</v>
      </c>
      <c r="X6" s="11">
        <v>10</v>
      </c>
      <c r="Y6" s="11">
        <v>1620</v>
      </c>
      <c r="Z6" s="11">
        <v>97.5</v>
      </c>
      <c r="AA6" s="11">
        <v>445</v>
      </c>
      <c r="AB6" s="11">
        <v>27</v>
      </c>
      <c r="AC6" s="9" t="s">
        <v>57</v>
      </c>
      <c r="AD6" s="11" t="s">
        <v>58</v>
      </c>
      <c r="AE6" s="11" t="s">
        <v>59</v>
      </c>
      <c r="AF6" s="11" t="s">
        <v>60</v>
      </c>
      <c r="AG6" s="11" t="s">
        <v>60</v>
      </c>
      <c r="AH6" s="11" t="s">
        <v>61</v>
      </c>
      <c r="AI6" s="11" t="s">
        <v>61</v>
      </c>
      <c r="AJ6" s="23" t="s">
        <v>62</v>
      </c>
      <c r="AK6" s="23" t="s">
        <v>63</v>
      </c>
      <c r="AL6" s="23" t="s">
        <v>64</v>
      </c>
      <c r="AM6" s="23" t="s">
        <v>65</v>
      </c>
    </row>
    <row r="7" ht="21" customHeight="1" spans="1:39">
      <c r="A7" s="9" t="s">
        <v>40</v>
      </c>
      <c r="B7" s="9" t="s">
        <v>41</v>
      </c>
      <c r="C7" s="9" t="s">
        <v>66</v>
      </c>
      <c r="D7" s="9" t="s">
        <v>67</v>
      </c>
      <c r="E7" s="9" t="s">
        <v>44</v>
      </c>
      <c r="F7" s="9">
        <v>2</v>
      </c>
      <c r="G7" s="9">
        <v>0.2371</v>
      </c>
      <c r="H7" s="9" t="s">
        <v>68</v>
      </c>
      <c r="I7" s="9" t="s">
        <v>69</v>
      </c>
      <c r="J7" s="9" t="s">
        <v>47</v>
      </c>
      <c r="K7" s="9" t="s">
        <v>48</v>
      </c>
      <c r="L7" s="9" t="s">
        <v>48</v>
      </c>
      <c r="M7" s="9" t="s">
        <v>49</v>
      </c>
      <c r="N7" s="9" t="s">
        <v>70</v>
      </c>
      <c r="O7" s="9" t="s">
        <v>51</v>
      </c>
      <c r="P7" s="9" t="s">
        <v>52</v>
      </c>
      <c r="Q7" s="9" t="s">
        <v>53</v>
      </c>
      <c r="R7" s="9" t="s">
        <v>54</v>
      </c>
      <c r="S7" s="9">
        <v>16</v>
      </c>
      <c r="T7" s="9" t="s">
        <v>55</v>
      </c>
      <c r="U7" s="9" t="s">
        <v>71</v>
      </c>
      <c r="V7" s="9">
        <v>0.7</v>
      </c>
      <c r="W7" s="9">
        <v>14</v>
      </c>
      <c r="X7" s="9">
        <v>9</v>
      </c>
      <c r="Y7" s="9">
        <v>1125</v>
      </c>
      <c r="Z7" s="9">
        <v>84</v>
      </c>
      <c r="AA7" s="9">
        <v>267</v>
      </c>
      <c r="AB7" s="9">
        <v>20</v>
      </c>
      <c r="AC7" s="9" t="s">
        <v>57</v>
      </c>
      <c r="AD7" s="9" t="s">
        <v>72</v>
      </c>
      <c r="AE7" s="9" t="s">
        <v>73</v>
      </c>
      <c r="AF7" s="18" t="s">
        <v>74</v>
      </c>
      <c r="AG7" s="18" t="s">
        <v>75</v>
      </c>
      <c r="AH7" s="18" t="s">
        <v>74</v>
      </c>
      <c r="AI7" s="18" t="s">
        <v>75</v>
      </c>
      <c r="AJ7" s="23" t="s">
        <v>76</v>
      </c>
      <c r="AK7" s="23" t="s">
        <v>77</v>
      </c>
      <c r="AL7" s="23" t="s">
        <v>78</v>
      </c>
      <c r="AM7" s="23" t="s">
        <v>79</v>
      </c>
    </row>
    <row r="8" ht="21" customHeight="1" spans="1:39">
      <c r="A8" s="9" t="s">
        <v>40</v>
      </c>
      <c r="B8" s="9" t="s">
        <v>41</v>
      </c>
      <c r="C8" s="9" t="s">
        <v>66</v>
      </c>
      <c r="D8" s="9" t="s">
        <v>67</v>
      </c>
      <c r="E8" s="9" t="s">
        <v>44</v>
      </c>
      <c r="F8" s="9">
        <v>3</v>
      </c>
      <c r="G8" s="9">
        <v>0.0421</v>
      </c>
      <c r="H8" s="9" t="s">
        <v>80</v>
      </c>
      <c r="I8" s="9" t="s">
        <v>81</v>
      </c>
      <c r="J8" s="9" t="s">
        <v>47</v>
      </c>
      <c r="K8" s="9" t="s">
        <v>48</v>
      </c>
      <c r="L8" s="9" t="s">
        <v>48</v>
      </c>
      <c r="M8" s="9" t="s">
        <v>49</v>
      </c>
      <c r="N8" s="9" t="s">
        <v>70</v>
      </c>
      <c r="O8" s="9" t="s">
        <v>51</v>
      </c>
      <c r="P8" s="9" t="s">
        <v>52</v>
      </c>
      <c r="Q8" s="9" t="s">
        <v>53</v>
      </c>
      <c r="R8" s="9" t="s">
        <v>54</v>
      </c>
      <c r="S8" s="9">
        <v>16</v>
      </c>
      <c r="T8" s="9" t="s">
        <v>55</v>
      </c>
      <c r="U8" s="9" t="s">
        <v>71</v>
      </c>
      <c r="V8" s="9">
        <v>0.6</v>
      </c>
      <c r="W8" s="9">
        <v>14</v>
      </c>
      <c r="X8" s="9">
        <v>8</v>
      </c>
      <c r="Y8" s="9">
        <v>1320</v>
      </c>
      <c r="Z8" s="9">
        <v>119</v>
      </c>
      <c r="AA8" s="9">
        <v>56</v>
      </c>
      <c r="AB8" s="9">
        <v>5</v>
      </c>
      <c r="AC8" s="9" t="s">
        <v>82</v>
      </c>
      <c r="AD8" s="9" t="s">
        <v>72</v>
      </c>
      <c r="AE8" s="9" t="s">
        <v>73</v>
      </c>
      <c r="AF8" s="18" t="s">
        <v>83</v>
      </c>
      <c r="AG8" s="18" t="s">
        <v>84</v>
      </c>
      <c r="AH8" s="18" t="s">
        <v>85</v>
      </c>
      <c r="AI8" s="18" t="s">
        <v>86</v>
      </c>
      <c r="AJ8" s="23" t="s">
        <v>87</v>
      </c>
      <c r="AK8" s="23" t="s">
        <v>88</v>
      </c>
      <c r="AL8" s="23" t="s">
        <v>89</v>
      </c>
      <c r="AM8" s="23" t="s">
        <v>90</v>
      </c>
    </row>
    <row r="9" ht="21" customHeight="1" spans="1:39">
      <c r="A9" s="9" t="s">
        <v>40</v>
      </c>
      <c r="B9" s="9" t="s">
        <v>41</v>
      </c>
      <c r="C9" s="9" t="s">
        <v>66</v>
      </c>
      <c r="D9" s="9" t="s">
        <v>67</v>
      </c>
      <c r="E9" s="9" t="s">
        <v>44</v>
      </c>
      <c r="F9" s="9">
        <v>5</v>
      </c>
      <c r="G9" s="9">
        <v>0.2975</v>
      </c>
      <c r="H9" s="9" t="s">
        <v>91</v>
      </c>
      <c r="I9" s="9" t="s">
        <v>92</v>
      </c>
      <c r="J9" s="9" t="s">
        <v>47</v>
      </c>
      <c r="K9" s="9" t="s">
        <v>48</v>
      </c>
      <c r="L9" s="9" t="s">
        <v>48</v>
      </c>
      <c r="M9" s="9" t="s">
        <v>49</v>
      </c>
      <c r="N9" s="9" t="s">
        <v>70</v>
      </c>
      <c r="O9" s="9" t="s">
        <v>51</v>
      </c>
      <c r="P9" s="9" t="s">
        <v>52</v>
      </c>
      <c r="Q9" s="9" t="s">
        <v>53</v>
      </c>
      <c r="R9" s="9" t="s">
        <v>54</v>
      </c>
      <c r="S9" s="9">
        <v>17</v>
      </c>
      <c r="T9" s="9" t="s">
        <v>55</v>
      </c>
      <c r="U9" s="9" t="s">
        <v>71</v>
      </c>
      <c r="V9" s="9">
        <v>0.8</v>
      </c>
      <c r="W9" s="9">
        <v>16</v>
      </c>
      <c r="X9" s="9">
        <v>12</v>
      </c>
      <c r="Y9" s="9">
        <v>1275</v>
      </c>
      <c r="Z9" s="9">
        <v>168</v>
      </c>
      <c r="AA9" s="9">
        <v>379</v>
      </c>
      <c r="AB9" s="9">
        <v>50</v>
      </c>
      <c r="AC9" s="9" t="s">
        <v>82</v>
      </c>
      <c r="AD9" s="9" t="s">
        <v>72</v>
      </c>
      <c r="AE9" s="9" t="s">
        <v>59</v>
      </c>
      <c r="AF9" s="18" t="s">
        <v>93</v>
      </c>
      <c r="AG9" s="18" t="s">
        <v>94</v>
      </c>
      <c r="AH9" s="18" t="s">
        <v>95</v>
      </c>
      <c r="AI9" s="18" t="s">
        <v>96</v>
      </c>
      <c r="AJ9" s="23" t="s">
        <v>97</v>
      </c>
      <c r="AK9" s="23" t="s">
        <v>98</v>
      </c>
      <c r="AL9" s="23" t="s">
        <v>99</v>
      </c>
      <c r="AM9" s="23" t="s">
        <v>100</v>
      </c>
    </row>
    <row r="10" ht="21" customHeight="1" spans="1:39">
      <c r="A10" s="9" t="s">
        <v>40</v>
      </c>
      <c r="B10" s="9" t="s">
        <v>41</v>
      </c>
      <c r="C10" s="9" t="s">
        <v>66</v>
      </c>
      <c r="D10" s="9" t="s">
        <v>67</v>
      </c>
      <c r="E10" s="9" t="s">
        <v>101</v>
      </c>
      <c r="F10" s="9">
        <v>2</v>
      </c>
      <c r="G10" s="9">
        <v>0.4919</v>
      </c>
      <c r="H10" s="9" t="s">
        <v>102</v>
      </c>
      <c r="I10" s="9" t="s">
        <v>103</v>
      </c>
      <c r="J10" s="9" t="s">
        <v>47</v>
      </c>
      <c r="K10" s="9" t="s">
        <v>48</v>
      </c>
      <c r="L10" s="9" t="s">
        <v>48</v>
      </c>
      <c r="M10" s="9" t="s">
        <v>49</v>
      </c>
      <c r="N10" s="9" t="s">
        <v>70</v>
      </c>
      <c r="O10" s="9" t="s">
        <v>51</v>
      </c>
      <c r="P10" s="9" t="s">
        <v>52</v>
      </c>
      <c r="Q10" s="9" t="s">
        <v>104</v>
      </c>
      <c r="R10" s="9" t="s">
        <v>54</v>
      </c>
      <c r="S10" s="9">
        <v>15</v>
      </c>
      <c r="T10" s="9" t="s">
        <v>55</v>
      </c>
      <c r="U10" s="9" t="s">
        <v>105</v>
      </c>
      <c r="V10" s="9">
        <v>0.7</v>
      </c>
      <c r="W10" s="9">
        <v>16</v>
      </c>
      <c r="X10" s="9">
        <v>12</v>
      </c>
      <c r="Y10" s="9">
        <v>1125</v>
      </c>
      <c r="Z10" s="9">
        <v>124</v>
      </c>
      <c r="AA10" s="9">
        <v>553</v>
      </c>
      <c r="AB10" s="9">
        <v>61</v>
      </c>
      <c r="AC10" s="9" t="s">
        <v>82</v>
      </c>
      <c r="AD10" s="9" t="s">
        <v>106</v>
      </c>
      <c r="AE10" s="9" t="s">
        <v>73</v>
      </c>
      <c r="AF10" s="18" t="s">
        <v>107</v>
      </c>
      <c r="AG10" s="18" t="s">
        <v>107</v>
      </c>
      <c r="AH10" s="18" t="s">
        <v>75</v>
      </c>
      <c r="AI10" s="18" t="s">
        <v>74</v>
      </c>
      <c r="AJ10" s="23" t="s">
        <v>108</v>
      </c>
      <c r="AK10" s="23" t="s">
        <v>109</v>
      </c>
      <c r="AL10" s="23" t="s">
        <v>110</v>
      </c>
      <c r="AM10" s="23" t="s">
        <v>111</v>
      </c>
    </row>
    <row r="11" ht="21" customHeight="1" spans="1:39">
      <c r="A11" s="9" t="s">
        <v>40</v>
      </c>
      <c r="B11" s="9" t="s">
        <v>41</v>
      </c>
      <c r="C11" s="9" t="s">
        <v>66</v>
      </c>
      <c r="D11" s="9" t="s">
        <v>67</v>
      </c>
      <c r="E11" s="9" t="s">
        <v>101</v>
      </c>
      <c r="F11" s="9">
        <v>3</v>
      </c>
      <c r="G11" s="9">
        <v>0.7035</v>
      </c>
      <c r="H11" s="9" t="s">
        <v>102</v>
      </c>
      <c r="I11" s="9" t="s">
        <v>103</v>
      </c>
      <c r="J11" s="9" t="s">
        <v>47</v>
      </c>
      <c r="K11" s="9" t="s">
        <v>48</v>
      </c>
      <c r="L11" s="9" t="s">
        <v>48</v>
      </c>
      <c r="M11" s="9" t="s">
        <v>49</v>
      </c>
      <c r="N11" s="9" t="s">
        <v>70</v>
      </c>
      <c r="O11" s="9" t="s">
        <v>51</v>
      </c>
      <c r="P11" s="9" t="s">
        <v>52</v>
      </c>
      <c r="Q11" s="9" t="s">
        <v>104</v>
      </c>
      <c r="R11" s="9" t="s">
        <v>54</v>
      </c>
      <c r="S11" s="9">
        <v>20</v>
      </c>
      <c r="T11" s="9" t="s">
        <v>55</v>
      </c>
      <c r="U11" s="9" t="s">
        <v>105</v>
      </c>
      <c r="V11" s="9">
        <v>0.6</v>
      </c>
      <c r="W11" s="9">
        <v>14</v>
      </c>
      <c r="X11" s="9">
        <v>10</v>
      </c>
      <c r="Y11" s="9">
        <v>1125</v>
      </c>
      <c r="Z11" s="9">
        <v>83</v>
      </c>
      <c r="AA11" s="9">
        <v>853</v>
      </c>
      <c r="AB11" s="9">
        <v>63</v>
      </c>
      <c r="AC11" s="9" t="s">
        <v>82</v>
      </c>
      <c r="AD11" s="9" t="s">
        <v>106</v>
      </c>
      <c r="AE11" s="9" t="s">
        <v>73</v>
      </c>
      <c r="AF11" s="18" t="s">
        <v>107</v>
      </c>
      <c r="AG11" s="18" t="s">
        <v>107</v>
      </c>
      <c r="AH11" s="18" t="s">
        <v>112</v>
      </c>
      <c r="AI11" s="18" t="s">
        <v>75</v>
      </c>
      <c r="AJ11" s="23" t="s">
        <v>113</v>
      </c>
      <c r="AK11" s="23" t="s">
        <v>114</v>
      </c>
      <c r="AL11" s="23" t="s">
        <v>115</v>
      </c>
      <c r="AM11" s="23" t="s">
        <v>116</v>
      </c>
    </row>
    <row r="12" ht="21" customHeight="1" spans="1:39">
      <c r="A12" s="9" t="s">
        <v>40</v>
      </c>
      <c r="B12" s="9" t="s">
        <v>41</v>
      </c>
      <c r="C12" s="9" t="s">
        <v>66</v>
      </c>
      <c r="D12" s="9" t="s">
        <v>117</v>
      </c>
      <c r="E12" s="9" t="s">
        <v>118</v>
      </c>
      <c r="F12" s="9">
        <v>5</v>
      </c>
      <c r="G12" s="9">
        <v>0.1417</v>
      </c>
      <c r="H12" s="9" t="s">
        <v>119</v>
      </c>
      <c r="I12" s="9" t="s">
        <v>120</v>
      </c>
      <c r="J12" s="9" t="s">
        <v>47</v>
      </c>
      <c r="K12" s="9" t="s">
        <v>48</v>
      </c>
      <c r="L12" s="9" t="s">
        <v>48</v>
      </c>
      <c r="M12" s="9" t="s">
        <v>49</v>
      </c>
      <c r="N12" s="9" t="s">
        <v>70</v>
      </c>
      <c r="O12" s="9" t="s">
        <v>51</v>
      </c>
      <c r="P12" s="9" t="s">
        <v>52</v>
      </c>
      <c r="Q12" s="9" t="s">
        <v>53</v>
      </c>
      <c r="R12" s="9" t="s">
        <v>54</v>
      </c>
      <c r="S12" s="9">
        <v>15</v>
      </c>
      <c r="T12" s="9" t="s">
        <v>55</v>
      </c>
      <c r="U12" s="9" t="s">
        <v>71</v>
      </c>
      <c r="V12" s="9">
        <v>0.6</v>
      </c>
      <c r="W12" s="9">
        <v>14</v>
      </c>
      <c r="X12" s="9">
        <v>10</v>
      </c>
      <c r="Y12" s="9">
        <v>1200</v>
      </c>
      <c r="Z12" s="9">
        <v>92</v>
      </c>
      <c r="AA12" s="9">
        <v>170</v>
      </c>
      <c r="AB12" s="9">
        <v>13</v>
      </c>
      <c r="AC12" s="9" t="s">
        <v>82</v>
      </c>
      <c r="AD12" s="9" t="s">
        <v>121</v>
      </c>
      <c r="AE12" s="9" t="s">
        <v>122</v>
      </c>
      <c r="AF12" s="18" t="s">
        <v>123</v>
      </c>
      <c r="AG12" s="18" t="s">
        <v>75</v>
      </c>
      <c r="AH12" s="18" t="s">
        <v>124</v>
      </c>
      <c r="AI12" s="18" t="s">
        <v>125</v>
      </c>
      <c r="AJ12" s="23" t="s">
        <v>126</v>
      </c>
      <c r="AK12" s="23" t="s">
        <v>127</v>
      </c>
      <c r="AL12" s="23" t="s">
        <v>128</v>
      </c>
      <c r="AM12" s="23" t="s">
        <v>128</v>
      </c>
    </row>
    <row r="13" ht="28" customHeight="1" spans="1:39">
      <c r="A13" s="9" t="s">
        <v>40</v>
      </c>
      <c r="B13" s="9" t="s">
        <v>41</v>
      </c>
      <c r="C13" s="9" t="s">
        <v>66</v>
      </c>
      <c r="D13" s="9" t="s">
        <v>117</v>
      </c>
      <c r="E13" s="9" t="s">
        <v>129</v>
      </c>
      <c r="F13" s="9">
        <v>1</v>
      </c>
      <c r="G13" s="9">
        <v>0.2944</v>
      </c>
      <c r="H13" s="9" t="s">
        <v>130</v>
      </c>
      <c r="I13" s="9" t="s">
        <v>131</v>
      </c>
      <c r="J13" s="9" t="s">
        <v>47</v>
      </c>
      <c r="K13" s="9" t="s">
        <v>48</v>
      </c>
      <c r="L13" s="9" t="s">
        <v>48</v>
      </c>
      <c r="M13" s="9" t="s">
        <v>49</v>
      </c>
      <c r="N13" s="9" t="s">
        <v>70</v>
      </c>
      <c r="O13" s="9" t="s">
        <v>51</v>
      </c>
      <c r="P13" s="9" t="s">
        <v>52</v>
      </c>
      <c r="Q13" s="9" t="s">
        <v>104</v>
      </c>
      <c r="R13" s="9" t="s">
        <v>54</v>
      </c>
      <c r="S13" s="9">
        <v>15</v>
      </c>
      <c r="T13" s="9" t="s">
        <v>55</v>
      </c>
      <c r="U13" s="9" t="s">
        <v>105</v>
      </c>
      <c r="V13" s="9">
        <v>0.6</v>
      </c>
      <c r="W13" s="9">
        <v>16</v>
      </c>
      <c r="X13" s="9">
        <v>12</v>
      </c>
      <c r="Y13" s="9">
        <v>1170</v>
      </c>
      <c r="Z13" s="9">
        <v>129</v>
      </c>
      <c r="AA13" s="9">
        <v>344</v>
      </c>
      <c r="AB13" s="9">
        <v>38</v>
      </c>
      <c r="AC13" s="9" t="s">
        <v>57</v>
      </c>
      <c r="AD13" s="9" t="s">
        <v>121</v>
      </c>
      <c r="AE13" s="9" t="s">
        <v>122</v>
      </c>
      <c r="AF13" s="18" t="s">
        <v>75</v>
      </c>
      <c r="AG13" s="18" t="s">
        <v>125</v>
      </c>
      <c r="AH13" s="18" t="s">
        <v>132</v>
      </c>
      <c r="AI13" s="18" t="s">
        <v>125</v>
      </c>
      <c r="AJ13" s="23" t="s">
        <v>133</v>
      </c>
      <c r="AK13" s="23" t="s">
        <v>134</v>
      </c>
      <c r="AL13" s="23" t="s">
        <v>135</v>
      </c>
      <c r="AM13" s="23" t="s">
        <v>136</v>
      </c>
    </row>
    <row r="14" ht="21" customHeight="1" spans="1:39">
      <c r="A14" s="9" t="s">
        <v>40</v>
      </c>
      <c r="B14" s="9" t="s">
        <v>41</v>
      </c>
      <c r="C14" s="9" t="s">
        <v>66</v>
      </c>
      <c r="D14" s="9" t="s">
        <v>117</v>
      </c>
      <c r="E14" s="9" t="s">
        <v>44</v>
      </c>
      <c r="F14" s="9">
        <v>4</v>
      </c>
      <c r="G14" s="9">
        <v>0.1908</v>
      </c>
      <c r="H14" s="9" t="s">
        <v>91</v>
      </c>
      <c r="I14" s="9" t="s">
        <v>137</v>
      </c>
      <c r="J14" s="9" t="s">
        <v>47</v>
      </c>
      <c r="K14" s="9" t="s">
        <v>48</v>
      </c>
      <c r="L14" s="9" t="s">
        <v>48</v>
      </c>
      <c r="M14" s="9" t="s">
        <v>49</v>
      </c>
      <c r="N14" s="9" t="s">
        <v>70</v>
      </c>
      <c r="O14" s="9" t="s">
        <v>51</v>
      </c>
      <c r="P14" s="9" t="s">
        <v>52</v>
      </c>
      <c r="Q14" s="9" t="s">
        <v>53</v>
      </c>
      <c r="R14" s="9" t="s">
        <v>54</v>
      </c>
      <c r="S14" s="9">
        <v>15</v>
      </c>
      <c r="T14" s="9" t="s">
        <v>55</v>
      </c>
      <c r="U14" s="9" t="s">
        <v>71</v>
      </c>
      <c r="V14" s="9">
        <v>0.7</v>
      </c>
      <c r="W14" s="9">
        <v>20</v>
      </c>
      <c r="X14" s="9">
        <v>16</v>
      </c>
      <c r="Y14" s="9">
        <v>1050</v>
      </c>
      <c r="Z14" s="9">
        <v>225</v>
      </c>
      <c r="AA14" s="9">
        <v>200</v>
      </c>
      <c r="AB14" s="9">
        <v>43</v>
      </c>
      <c r="AC14" s="9" t="s">
        <v>57</v>
      </c>
      <c r="AD14" s="9" t="s">
        <v>106</v>
      </c>
      <c r="AE14" s="9" t="s">
        <v>59</v>
      </c>
      <c r="AF14" s="18" t="s">
        <v>138</v>
      </c>
      <c r="AG14" s="18" t="s">
        <v>139</v>
      </c>
      <c r="AH14" s="18" t="s">
        <v>139</v>
      </c>
      <c r="AI14" s="18" t="s">
        <v>125</v>
      </c>
      <c r="AJ14" s="23" t="s">
        <v>140</v>
      </c>
      <c r="AK14" s="23" t="s">
        <v>141</v>
      </c>
      <c r="AL14" s="23" t="s">
        <v>142</v>
      </c>
      <c r="AM14" s="23" t="s">
        <v>143</v>
      </c>
    </row>
    <row r="15" ht="21" customHeight="1" spans="1:39">
      <c r="A15" s="13" t="s">
        <v>40</v>
      </c>
      <c r="B15" s="13" t="s">
        <v>41</v>
      </c>
      <c r="C15" s="13" t="s">
        <v>66</v>
      </c>
      <c r="D15" s="13" t="s">
        <v>117</v>
      </c>
      <c r="E15" s="13" t="s">
        <v>101</v>
      </c>
      <c r="F15" s="13">
        <v>1</v>
      </c>
      <c r="G15" s="13">
        <v>0.925</v>
      </c>
      <c r="H15" s="13" t="s">
        <v>102</v>
      </c>
      <c r="I15" s="13" t="s">
        <v>144</v>
      </c>
      <c r="J15" s="13" t="s">
        <v>47</v>
      </c>
      <c r="K15" s="13" t="s">
        <v>48</v>
      </c>
      <c r="L15" s="13" t="s">
        <v>48</v>
      </c>
      <c r="M15" s="13" t="s">
        <v>49</v>
      </c>
      <c r="N15" s="13" t="s">
        <v>70</v>
      </c>
      <c r="O15" s="13" t="s">
        <v>51</v>
      </c>
      <c r="P15" s="13" t="s">
        <v>52</v>
      </c>
      <c r="Q15" s="9" t="s">
        <v>53</v>
      </c>
      <c r="R15" s="13" t="s">
        <v>54</v>
      </c>
      <c r="S15" s="9">
        <v>17</v>
      </c>
      <c r="T15" s="9" t="s">
        <v>55</v>
      </c>
      <c r="U15" s="9" t="s">
        <v>145</v>
      </c>
      <c r="V15" s="13">
        <v>0.7</v>
      </c>
      <c r="W15" s="16">
        <v>14</v>
      </c>
      <c r="X15" s="16">
        <v>12</v>
      </c>
      <c r="Y15" s="19">
        <v>525</v>
      </c>
      <c r="Z15" s="19">
        <v>29</v>
      </c>
      <c r="AA15" s="20">
        <v>485</v>
      </c>
      <c r="AB15" s="20">
        <v>27</v>
      </c>
      <c r="AC15" s="13" t="s">
        <v>82</v>
      </c>
      <c r="AD15" s="13" t="s">
        <v>121</v>
      </c>
      <c r="AE15" s="13" t="s">
        <v>73</v>
      </c>
      <c r="AF15" s="13" t="s">
        <v>107</v>
      </c>
      <c r="AG15" s="13" t="s">
        <v>75</v>
      </c>
      <c r="AH15" s="13" t="s">
        <v>74</v>
      </c>
      <c r="AI15" s="13" t="s">
        <v>95</v>
      </c>
      <c r="AJ15" s="23" t="s">
        <v>146</v>
      </c>
      <c r="AK15" s="23" t="s">
        <v>147</v>
      </c>
      <c r="AL15" s="23" t="s">
        <v>148</v>
      </c>
      <c r="AM15" s="23" t="s">
        <v>149</v>
      </c>
    </row>
    <row r="16" ht="22" customHeight="1" spans="1:39">
      <c r="A16" s="14"/>
      <c r="B16" s="14"/>
      <c r="C16" s="14"/>
      <c r="D16" s="14"/>
      <c r="E16" s="14"/>
      <c r="F16" s="14"/>
      <c r="G16" s="14"/>
      <c r="H16" s="14"/>
      <c r="I16" s="14"/>
      <c r="J16" s="14"/>
      <c r="K16" s="14"/>
      <c r="L16" s="14"/>
      <c r="M16" s="14"/>
      <c r="N16" s="14"/>
      <c r="O16" s="14"/>
      <c r="P16" s="14"/>
      <c r="Q16" s="9" t="s">
        <v>104</v>
      </c>
      <c r="R16" s="14"/>
      <c r="S16" s="9">
        <v>17</v>
      </c>
      <c r="T16" s="9" t="s">
        <v>55</v>
      </c>
      <c r="U16" s="9" t="s">
        <v>150</v>
      </c>
      <c r="V16" s="14"/>
      <c r="W16" s="9">
        <v>16</v>
      </c>
      <c r="X16" s="9">
        <v>12</v>
      </c>
      <c r="Y16" s="9">
        <v>450</v>
      </c>
      <c r="Z16" s="9">
        <v>75</v>
      </c>
      <c r="AA16" s="9">
        <v>902</v>
      </c>
      <c r="AB16" s="9">
        <v>69</v>
      </c>
      <c r="AC16" s="14"/>
      <c r="AD16" s="14"/>
      <c r="AE16" s="14"/>
      <c r="AF16" s="14"/>
      <c r="AG16" s="14"/>
      <c r="AH16" s="14"/>
      <c r="AI16" s="14"/>
      <c r="AJ16" s="23" t="s">
        <v>151</v>
      </c>
      <c r="AK16" s="23" t="s">
        <v>152</v>
      </c>
      <c r="AL16" s="23" t="s">
        <v>153</v>
      </c>
      <c r="AM16" s="23" t="s">
        <v>154</v>
      </c>
    </row>
    <row r="17" ht="21" customHeight="1" spans="1:39">
      <c r="A17" s="9" t="s">
        <v>40</v>
      </c>
      <c r="B17" s="9" t="s">
        <v>41</v>
      </c>
      <c r="C17" s="9" t="s">
        <v>155</v>
      </c>
      <c r="D17" s="9" t="s">
        <v>156</v>
      </c>
      <c r="E17" s="9" t="s">
        <v>157</v>
      </c>
      <c r="F17" s="9">
        <v>1</v>
      </c>
      <c r="G17" s="9">
        <v>0.6354</v>
      </c>
      <c r="H17" s="9" t="s">
        <v>158</v>
      </c>
      <c r="I17" s="9" t="s">
        <v>159</v>
      </c>
      <c r="J17" s="9" t="s">
        <v>47</v>
      </c>
      <c r="K17" s="9" t="s">
        <v>48</v>
      </c>
      <c r="L17" s="9" t="s">
        <v>48</v>
      </c>
      <c r="M17" s="9" t="s">
        <v>49</v>
      </c>
      <c r="N17" s="9" t="s">
        <v>70</v>
      </c>
      <c r="O17" s="9" t="s">
        <v>51</v>
      </c>
      <c r="P17" s="9" t="s">
        <v>52</v>
      </c>
      <c r="Q17" s="9" t="s">
        <v>53</v>
      </c>
      <c r="R17" s="9" t="s">
        <v>54</v>
      </c>
      <c r="S17" s="9">
        <v>15</v>
      </c>
      <c r="T17" s="9" t="s">
        <v>55</v>
      </c>
      <c r="U17" s="9" t="s">
        <v>71</v>
      </c>
      <c r="V17" s="9">
        <v>0.8</v>
      </c>
      <c r="W17" s="9">
        <v>16</v>
      </c>
      <c r="X17" s="9">
        <v>12</v>
      </c>
      <c r="Y17" s="9">
        <v>1275</v>
      </c>
      <c r="Z17" s="9">
        <v>142</v>
      </c>
      <c r="AA17" s="9">
        <v>810</v>
      </c>
      <c r="AB17" s="9">
        <v>90</v>
      </c>
      <c r="AC17" s="9" t="s">
        <v>57</v>
      </c>
      <c r="AD17" s="9" t="s">
        <v>121</v>
      </c>
      <c r="AE17" s="9" t="s">
        <v>73</v>
      </c>
      <c r="AF17" s="18" t="s">
        <v>74</v>
      </c>
      <c r="AG17" s="18" t="s">
        <v>95</v>
      </c>
      <c r="AH17" s="18" t="s">
        <v>74</v>
      </c>
      <c r="AI17" s="18" t="s">
        <v>74</v>
      </c>
      <c r="AJ17" s="23" t="s">
        <v>160</v>
      </c>
      <c r="AK17" s="23" t="s">
        <v>161</v>
      </c>
      <c r="AL17" s="23" t="s">
        <v>162</v>
      </c>
      <c r="AM17" s="23" t="s">
        <v>163</v>
      </c>
    </row>
    <row r="18" ht="21" customHeight="1" spans="1:39">
      <c r="A18" s="9" t="s">
        <v>40</v>
      </c>
      <c r="B18" s="9" t="s">
        <v>41</v>
      </c>
      <c r="C18" s="9" t="s">
        <v>155</v>
      </c>
      <c r="D18" s="9" t="s">
        <v>156</v>
      </c>
      <c r="E18" s="9" t="s">
        <v>157</v>
      </c>
      <c r="F18" s="9">
        <v>2</v>
      </c>
      <c r="G18" s="9">
        <v>0.5311</v>
      </c>
      <c r="H18" s="9" t="s">
        <v>158</v>
      </c>
      <c r="I18" s="9" t="s">
        <v>159</v>
      </c>
      <c r="J18" s="9" t="s">
        <v>47</v>
      </c>
      <c r="K18" s="9" t="s">
        <v>48</v>
      </c>
      <c r="L18" s="9" t="s">
        <v>48</v>
      </c>
      <c r="M18" s="9" t="s">
        <v>49</v>
      </c>
      <c r="N18" s="9" t="s">
        <v>70</v>
      </c>
      <c r="O18" s="9" t="s">
        <v>51</v>
      </c>
      <c r="P18" s="9" t="s">
        <v>52</v>
      </c>
      <c r="Q18" s="9" t="s">
        <v>53</v>
      </c>
      <c r="R18" s="9" t="s">
        <v>54</v>
      </c>
      <c r="S18" s="9">
        <v>15</v>
      </c>
      <c r="T18" s="9" t="s">
        <v>55</v>
      </c>
      <c r="U18" s="9" t="s">
        <v>71</v>
      </c>
      <c r="V18" s="9">
        <v>0.7</v>
      </c>
      <c r="W18" s="9">
        <v>14</v>
      </c>
      <c r="X18" s="9">
        <v>9</v>
      </c>
      <c r="Y18" s="9">
        <v>1215</v>
      </c>
      <c r="Z18" s="9">
        <v>90</v>
      </c>
      <c r="AA18" s="9">
        <v>645</v>
      </c>
      <c r="AB18" s="9">
        <v>48</v>
      </c>
      <c r="AC18" s="9" t="s">
        <v>82</v>
      </c>
      <c r="AD18" s="9" t="s">
        <v>121</v>
      </c>
      <c r="AE18" s="9" t="s">
        <v>59</v>
      </c>
      <c r="AF18" s="18" t="s">
        <v>112</v>
      </c>
      <c r="AG18" s="18" t="s">
        <v>74</v>
      </c>
      <c r="AH18" s="18" t="s">
        <v>74</v>
      </c>
      <c r="AI18" s="18" t="s">
        <v>75</v>
      </c>
      <c r="AJ18" s="23" t="s">
        <v>164</v>
      </c>
      <c r="AK18" s="23" t="s">
        <v>165</v>
      </c>
      <c r="AL18" s="23" t="s">
        <v>166</v>
      </c>
      <c r="AM18" s="23" t="s">
        <v>167</v>
      </c>
    </row>
    <row r="19" ht="21" customHeight="1" spans="1:39">
      <c r="A19" s="9" t="s">
        <v>40</v>
      </c>
      <c r="B19" s="9" t="s">
        <v>41</v>
      </c>
      <c r="C19" s="9" t="s">
        <v>155</v>
      </c>
      <c r="D19" s="9" t="s">
        <v>156</v>
      </c>
      <c r="E19" s="9" t="s">
        <v>157</v>
      </c>
      <c r="F19" s="9">
        <v>8</v>
      </c>
      <c r="G19" s="9">
        <v>0.3767</v>
      </c>
      <c r="H19" s="9" t="s">
        <v>158</v>
      </c>
      <c r="I19" s="9" t="s">
        <v>168</v>
      </c>
      <c r="J19" s="9" t="s">
        <v>47</v>
      </c>
      <c r="K19" s="9" t="s">
        <v>48</v>
      </c>
      <c r="L19" s="9" t="s">
        <v>48</v>
      </c>
      <c r="M19" s="9" t="s">
        <v>49</v>
      </c>
      <c r="N19" s="9" t="s">
        <v>70</v>
      </c>
      <c r="O19" s="9" t="s">
        <v>51</v>
      </c>
      <c r="P19" s="9" t="s">
        <v>52</v>
      </c>
      <c r="Q19" s="9" t="s">
        <v>53</v>
      </c>
      <c r="R19" s="9" t="s">
        <v>54</v>
      </c>
      <c r="S19" s="9">
        <v>15</v>
      </c>
      <c r="T19" s="9" t="s">
        <v>55</v>
      </c>
      <c r="U19" s="9" t="s">
        <v>71</v>
      </c>
      <c r="V19" s="9">
        <v>0.8</v>
      </c>
      <c r="W19" s="9">
        <v>16</v>
      </c>
      <c r="X19" s="9">
        <v>12</v>
      </c>
      <c r="Y19" s="9">
        <v>1275</v>
      </c>
      <c r="Z19" s="9">
        <v>141</v>
      </c>
      <c r="AA19" s="9">
        <v>480</v>
      </c>
      <c r="AB19" s="9">
        <v>53</v>
      </c>
      <c r="AC19" s="9" t="s">
        <v>57</v>
      </c>
      <c r="AD19" s="9" t="s">
        <v>121</v>
      </c>
      <c r="AE19" s="9" t="s">
        <v>169</v>
      </c>
      <c r="AF19" s="18" t="s">
        <v>74</v>
      </c>
      <c r="AG19" s="18" t="s">
        <v>74</v>
      </c>
      <c r="AH19" s="18" t="s">
        <v>74</v>
      </c>
      <c r="AI19" s="18" t="s">
        <v>170</v>
      </c>
      <c r="AJ19" s="23" t="s">
        <v>171</v>
      </c>
      <c r="AK19" s="23" t="s">
        <v>172</v>
      </c>
      <c r="AL19" s="23" t="s">
        <v>173</v>
      </c>
      <c r="AM19" s="23" t="s">
        <v>174</v>
      </c>
    </row>
    <row r="20" ht="21" customHeight="1" spans="1:39">
      <c r="A20" s="9" t="s">
        <v>40</v>
      </c>
      <c r="B20" s="9" t="s">
        <v>41</v>
      </c>
      <c r="C20" s="9" t="s">
        <v>155</v>
      </c>
      <c r="D20" s="9" t="s">
        <v>175</v>
      </c>
      <c r="E20" s="9" t="s">
        <v>176</v>
      </c>
      <c r="F20" s="9">
        <v>1</v>
      </c>
      <c r="G20" s="9">
        <v>0.4775</v>
      </c>
      <c r="H20" s="9" t="s">
        <v>177</v>
      </c>
      <c r="I20" s="9" t="s">
        <v>178</v>
      </c>
      <c r="J20" s="9" t="s">
        <v>47</v>
      </c>
      <c r="K20" s="9" t="s">
        <v>48</v>
      </c>
      <c r="L20" s="9" t="s">
        <v>48</v>
      </c>
      <c r="M20" s="9" t="s">
        <v>49</v>
      </c>
      <c r="N20" s="9" t="s">
        <v>70</v>
      </c>
      <c r="O20" s="9" t="s">
        <v>51</v>
      </c>
      <c r="P20" s="9" t="s">
        <v>52</v>
      </c>
      <c r="Q20" s="9" t="s">
        <v>53</v>
      </c>
      <c r="R20" s="9" t="s">
        <v>54</v>
      </c>
      <c r="S20" s="9">
        <v>17</v>
      </c>
      <c r="T20" s="9" t="s">
        <v>55</v>
      </c>
      <c r="U20" s="9" t="s">
        <v>71</v>
      </c>
      <c r="V20" s="9">
        <v>0.8</v>
      </c>
      <c r="W20" s="9">
        <v>16</v>
      </c>
      <c r="X20" s="9">
        <v>12</v>
      </c>
      <c r="Y20" s="9">
        <v>1170</v>
      </c>
      <c r="Z20" s="9">
        <v>130</v>
      </c>
      <c r="AA20" s="9">
        <v>559</v>
      </c>
      <c r="AB20" s="9">
        <v>62</v>
      </c>
      <c r="AC20" s="9" t="s">
        <v>57</v>
      </c>
      <c r="AD20" s="9" t="s">
        <v>121</v>
      </c>
      <c r="AE20" s="9" t="s">
        <v>59</v>
      </c>
      <c r="AF20" s="18" t="s">
        <v>74</v>
      </c>
      <c r="AG20" s="18" t="s">
        <v>179</v>
      </c>
      <c r="AH20" s="18" t="s">
        <v>74</v>
      </c>
      <c r="AI20" s="18" t="s">
        <v>125</v>
      </c>
      <c r="AJ20" s="23" t="s">
        <v>180</v>
      </c>
      <c r="AK20" s="23" t="s">
        <v>181</v>
      </c>
      <c r="AL20" s="23" t="s">
        <v>172</v>
      </c>
      <c r="AM20" s="23" t="s">
        <v>182</v>
      </c>
    </row>
    <row r="21" ht="21" customHeight="1" spans="1:39">
      <c r="A21" s="9" t="s">
        <v>40</v>
      </c>
      <c r="B21" s="9" t="s">
        <v>41</v>
      </c>
      <c r="C21" s="9" t="s">
        <v>155</v>
      </c>
      <c r="D21" s="9" t="s">
        <v>175</v>
      </c>
      <c r="E21" s="9" t="s">
        <v>118</v>
      </c>
      <c r="F21" s="9">
        <v>1</v>
      </c>
      <c r="G21" s="9">
        <v>0.4915</v>
      </c>
      <c r="H21" s="9" t="s">
        <v>177</v>
      </c>
      <c r="I21" s="9" t="s">
        <v>178</v>
      </c>
      <c r="J21" s="9" t="s">
        <v>47</v>
      </c>
      <c r="K21" s="9" t="s">
        <v>48</v>
      </c>
      <c r="L21" s="9" t="s">
        <v>48</v>
      </c>
      <c r="M21" s="9" t="s">
        <v>49</v>
      </c>
      <c r="N21" s="9" t="s">
        <v>70</v>
      </c>
      <c r="O21" s="9" t="s">
        <v>51</v>
      </c>
      <c r="P21" s="9" t="s">
        <v>52</v>
      </c>
      <c r="Q21" s="9" t="s">
        <v>53</v>
      </c>
      <c r="R21" s="9" t="s">
        <v>54</v>
      </c>
      <c r="S21" s="9">
        <v>16</v>
      </c>
      <c r="T21" s="9" t="s">
        <v>55</v>
      </c>
      <c r="U21" s="9" t="s">
        <v>71</v>
      </c>
      <c r="V21" s="9">
        <v>0.8</v>
      </c>
      <c r="W21" s="9">
        <v>16</v>
      </c>
      <c r="X21" s="9">
        <v>12</v>
      </c>
      <c r="Y21" s="9">
        <v>1170</v>
      </c>
      <c r="Z21" s="9">
        <v>130</v>
      </c>
      <c r="AA21" s="9">
        <v>577</v>
      </c>
      <c r="AB21" s="9">
        <v>64</v>
      </c>
      <c r="AC21" s="9" t="s">
        <v>57</v>
      </c>
      <c r="AD21" s="9" t="s">
        <v>121</v>
      </c>
      <c r="AE21" s="9" t="s">
        <v>59</v>
      </c>
      <c r="AF21" s="18" t="s">
        <v>74</v>
      </c>
      <c r="AG21" s="18" t="s">
        <v>74</v>
      </c>
      <c r="AH21" s="18" t="s">
        <v>74</v>
      </c>
      <c r="AI21" s="18" t="s">
        <v>75</v>
      </c>
      <c r="AJ21" s="23" t="s">
        <v>183</v>
      </c>
      <c r="AK21" s="23" t="s">
        <v>184</v>
      </c>
      <c r="AL21" s="23" t="s">
        <v>185</v>
      </c>
      <c r="AM21" s="23" t="s">
        <v>186</v>
      </c>
    </row>
    <row r="22" ht="21" customHeight="1" spans="1:39">
      <c r="A22" s="9" t="s">
        <v>40</v>
      </c>
      <c r="B22" s="9" t="s">
        <v>41</v>
      </c>
      <c r="C22" s="9" t="s">
        <v>155</v>
      </c>
      <c r="D22" s="9" t="s">
        <v>175</v>
      </c>
      <c r="E22" s="9" t="s">
        <v>118</v>
      </c>
      <c r="F22" s="9">
        <v>2</v>
      </c>
      <c r="G22" s="9">
        <v>0.2227</v>
      </c>
      <c r="H22" s="9" t="s">
        <v>187</v>
      </c>
      <c r="I22" s="9" t="s">
        <v>178</v>
      </c>
      <c r="J22" s="9" t="s">
        <v>47</v>
      </c>
      <c r="K22" s="9" t="s">
        <v>48</v>
      </c>
      <c r="L22" s="9" t="s">
        <v>48</v>
      </c>
      <c r="M22" s="9" t="s">
        <v>49</v>
      </c>
      <c r="N22" s="9" t="s">
        <v>70</v>
      </c>
      <c r="O22" s="9" t="s">
        <v>51</v>
      </c>
      <c r="P22" s="9" t="s">
        <v>52</v>
      </c>
      <c r="Q22" s="9" t="s">
        <v>104</v>
      </c>
      <c r="R22" s="9" t="s">
        <v>54</v>
      </c>
      <c r="S22" s="9">
        <v>16</v>
      </c>
      <c r="T22" s="9" t="s">
        <v>55</v>
      </c>
      <c r="U22" s="9" t="s">
        <v>105</v>
      </c>
      <c r="V22" s="9">
        <v>0.6</v>
      </c>
      <c r="W22" s="9">
        <v>16</v>
      </c>
      <c r="X22" s="9">
        <v>12</v>
      </c>
      <c r="Y22" s="9">
        <v>1020</v>
      </c>
      <c r="Z22" s="9">
        <v>112</v>
      </c>
      <c r="AA22" s="9">
        <v>227</v>
      </c>
      <c r="AB22" s="9">
        <v>25</v>
      </c>
      <c r="AC22" s="9" t="s">
        <v>82</v>
      </c>
      <c r="AD22" s="9" t="s">
        <v>121</v>
      </c>
      <c r="AE22" s="9" t="s">
        <v>73</v>
      </c>
      <c r="AF22" s="18" t="s">
        <v>74</v>
      </c>
      <c r="AG22" s="18" t="s">
        <v>74</v>
      </c>
      <c r="AH22" s="18" t="s">
        <v>74</v>
      </c>
      <c r="AI22" s="18" t="s">
        <v>74</v>
      </c>
      <c r="AJ22" s="23" t="s">
        <v>188</v>
      </c>
      <c r="AK22" s="23" t="s">
        <v>189</v>
      </c>
      <c r="AL22" s="23" t="s">
        <v>190</v>
      </c>
      <c r="AM22" s="23" t="s">
        <v>191</v>
      </c>
    </row>
    <row r="23" ht="21" customHeight="1" spans="1:39">
      <c r="A23" s="9" t="s">
        <v>40</v>
      </c>
      <c r="B23" s="9" t="s">
        <v>41</v>
      </c>
      <c r="C23" s="9" t="s">
        <v>155</v>
      </c>
      <c r="D23" s="9" t="s">
        <v>192</v>
      </c>
      <c r="E23" s="9" t="s">
        <v>157</v>
      </c>
      <c r="F23" s="9">
        <v>3</v>
      </c>
      <c r="G23" s="9">
        <v>0.1585</v>
      </c>
      <c r="H23" s="9" t="s">
        <v>193</v>
      </c>
      <c r="I23" s="9" t="s">
        <v>194</v>
      </c>
      <c r="J23" s="9" t="s">
        <v>47</v>
      </c>
      <c r="K23" s="9" t="s">
        <v>48</v>
      </c>
      <c r="L23" s="9" t="s">
        <v>48</v>
      </c>
      <c r="M23" s="9" t="s">
        <v>49</v>
      </c>
      <c r="N23" s="9" t="s">
        <v>70</v>
      </c>
      <c r="O23" s="9" t="s">
        <v>51</v>
      </c>
      <c r="P23" s="9" t="s">
        <v>52</v>
      </c>
      <c r="Q23" s="9" t="s">
        <v>53</v>
      </c>
      <c r="R23" s="9" t="s">
        <v>54</v>
      </c>
      <c r="S23" s="9">
        <v>16</v>
      </c>
      <c r="T23" s="9" t="s">
        <v>55</v>
      </c>
      <c r="U23" s="9" t="s">
        <v>71</v>
      </c>
      <c r="V23" s="9">
        <v>0.7</v>
      </c>
      <c r="W23" s="9">
        <v>14</v>
      </c>
      <c r="X23" s="9">
        <v>10</v>
      </c>
      <c r="Y23" s="9">
        <v>1125</v>
      </c>
      <c r="Z23" s="9">
        <v>82</v>
      </c>
      <c r="AA23" s="9">
        <v>178</v>
      </c>
      <c r="AB23" s="9">
        <v>13</v>
      </c>
      <c r="AC23" s="9" t="s">
        <v>57</v>
      </c>
      <c r="AD23" s="9" t="s">
        <v>106</v>
      </c>
      <c r="AE23" s="9" t="s">
        <v>59</v>
      </c>
      <c r="AF23" s="18" t="s">
        <v>195</v>
      </c>
      <c r="AG23" s="18" t="s">
        <v>196</v>
      </c>
      <c r="AH23" s="18" t="s">
        <v>74</v>
      </c>
      <c r="AI23" s="18" t="s">
        <v>75</v>
      </c>
      <c r="AJ23" s="23" t="s">
        <v>197</v>
      </c>
      <c r="AK23" s="23" t="s">
        <v>198</v>
      </c>
      <c r="AL23" s="23" t="s">
        <v>199</v>
      </c>
      <c r="AM23" s="23" t="s">
        <v>200</v>
      </c>
    </row>
    <row r="24" ht="21" customHeight="1" spans="1:39">
      <c r="A24" s="9" t="s">
        <v>40</v>
      </c>
      <c r="B24" s="9" t="s">
        <v>41</v>
      </c>
      <c r="C24" s="9" t="s">
        <v>155</v>
      </c>
      <c r="D24" s="9" t="s">
        <v>192</v>
      </c>
      <c r="E24" s="9" t="s">
        <v>157</v>
      </c>
      <c r="F24" s="9">
        <v>4</v>
      </c>
      <c r="G24" s="9">
        <v>0.6895</v>
      </c>
      <c r="H24" s="9" t="s">
        <v>201</v>
      </c>
      <c r="I24" s="9" t="s">
        <v>202</v>
      </c>
      <c r="J24" s="9" t="s">
        <v>47</v>
      </c>
      <c r="K24" s="9" t="s">
        <v>48</v>
      </c>
      <c r="L24" s="9" t="s">
        <v>48</v>
      </c>
      <c r="M24" s="9" t="s">
        <v>49</v>
      </c>
      <c r="N24" s="9" t="s">
        <v>70</v>
      </c>
      <c r="O24" s="9" t="s">
        <v>51</v>
      </c>
      <c r="P24" s="9" t="s">
        <v>52</v>
      </c>
      <c r="Q24" s="9" t="s">
        <v>53</v>
      </c>
      <c r="R24" s="9" t="s">
        <v>54</v>
      </c>
      <c r="S24" s="9">
        <v>17</v>
      </c>
      <c r="T24" s="9" t="s">
        <v>55</v>
      </c>
      <c r="U24" s="9" t="s">
        <v>71</v>
      </c>
      <c r="V24" s="9">
        <v>0.8</v>
      </c>
      <c r="W24" s="9">
        <v>14</v>
      </c>
      <c r="X24" s="9">
        <v>9</v>
      </c>
      <c r="Y24" s="9">
        <v>1215</v>
      </c>
      <c r="Z24" s="9">
        <v>90</v>
      </c>
      <c r="AA24" s="9">
        <v>838</v>
      </c>
      <c r="AB24" s="9">
        <v>62</v>
      </c>
      <c r="AC24" s="9" t="s">
        <v>82</v>
      </c>
      <c r="AD24" s="9" t="s">
        <v>121</v>
      </c>
      <c r="AE24" s="9" t="s">
        <v>59</v>
      </c>
      <c r="AF24" s="18" t="s">
        <v>203</v>
      </c>
      <c r="AG24" s="18" t="s">
        <v>204</v>
      </c>
      <c r="AH24" s="18" t="s">
        <v>205</v>
      </c>
      <c r="AI24" s="18" t="s">
        <v>196</v>
      </c>
      <c r="AJ24" s="23" t="s">
        <v>206</v>
      </c>
      <c r="AK24" s="23" t="s">
        <v>207</v>
      </c>
      <c r="AL24" s="23" t="s">
        <v>208</v>
      </c>
      <c r="AM24" s="23" t="s">
        <v>209</v>
      </c>
    </row>
    <row r="25" ht="21" customHeight="1" spans="1:39">
      <c r="A25" s="9" t="s">
        <v>40</v>
      </c>
      <c r="B25" s="9" t="s">
        <v>41</v>
      </c>
      <c r="C25" s="9" t="s">
        <v>155</v>
      </c>
      <c r="D25" s="9" t="s">
        <v>192</v>
      </c>
      <c r="E25" s="9" t="s">
        <v>157</v>
      </c>
      <c r="F25" s="9">
        <v>5</v>
      </c>
      <c r="G25" s="9">
        <v>0.3563</v>
      </c>
      <c r="H25" s="9" t="s">
        <v>210</v>
      </c>
      <c r="I25" s="9" t="s">
        <v>211</v>
      </c>
      <c r="J25" s="9" t="s">
        <v>47</v>
      </c>
      <c r="K25" s="9" t="s">
        <v>48</v>
      </c>
      <c r="L25" s="9" t="s">
        <v>48</v>
      </c>
      <c r="M25" s="9" t="s">
        <v>49</v>
      </c>
      <c r="N25" s="9" t="s">
        <v>70</v>
      </c>
      <c r="O25" s="9" t="s">
        <v>51</v>
      </c>
      <c r="P25" s="9" t="s">
        <v>52</v>
      </c>
      <c r="Q25" s="9" t="s">
        <v>53</v>
      </c>
      <c r="R25" s="9" t="s">
        <v>54</v>
      </c>
      <c r="S25" s="9">
        <v>15</v>
      </c>
      <c r="T25" s="9" t="s">
        <v>55</v>
      </c>
      <c r="U25" s="9" t="s">
        <v>71</v>
      </c>
      <c r="V25" s="9">
        <v>0.8</v>
      </c>
      <c r="W25" s="9">
        <v>14</v>
      </c>
      <c r="X25" s="9">
        <v>10</v>
      </c>
      <c r="Y25" s="9">
        <v>1320</v>
      </c>
      <c r="Z25" s="9">
        <v>98</v>
      </c>
      <c r="AA25" s="9">
        <v>470</v>
      </c>
      <c r="AB25" s="9">
        <v>35</v>
      </c>
      <c r="AC25" s="9" t="s">
        <v>57</v>
      </c>
      <c r="AD25" s="9" t="s">
        <v>121</v>
      </c>
      <c r="AE25" s="9" t="s">
        <v>59</v>
      </c>
      <c r="AF25" s="18" t="s">
        <v>212</v>
      </c>
      <c r="AG25" s="18" t="s">
        <v>125</v>
      </c>
      <c r="AH25" s="18" t="s">
        <v>75</v>
      </c>
      <c r="AI25" s="18" t="s">
        <v>213</v>
      </c>
      <c r="AJ25" s="23" t="s">
        <v>214</v>
      </c>
      <c r="AK25" s="23" t="s">
        <v>215</v>
      </c>
      <c r="AL25" s="23" t="s">
        <v>216</v>
      </c>
      <c r="AM25" s="23" t="s">
        <v>217</v>
      </c>
    </row>
    <row r="26" ht="21" customHeight="1" spans="1:39">
      <c r="A26" s="9" t="s">
        <v>40</v>
      </c>
      <c r="B26" s="9" t="s">
        <v>41</v>
      </c>
      <c r="C26" s="9" t="s">
        <v>155</v>
      </c>
      <c r="D26" s="9" t="s">
        <v>192</v>
      </c>
      <c r="E26" s="9" t="s">
        <v>157</v>
      </c>
      <c r="F26" s="9">
        <v>6</v>
      </c>
      <c r="G26" s="9">
        <v>0.3536</v>
      </c>
      <c r="H26" s="9" t="s">
        <v>210</v>
      </c>
      <c r="I26" s="9" t="s">
        <v>218</v>
      </c>
      <c r="J26" s="9" t="s">
        <v>47</v>
      </c>
      <c r="K26" s="9" t="s">
        <v>48</v>
      </c>
      <c r="L26" s="9" t="s">
        <v>48</v>
      </c>
      <c r="M26" s="9" t="s">
        <v>49</v>
      </c>
      <c r="N26" s="9" t="s">
        <v>70</v>
      </c>
      <c r="O26" s="9" t="s">
        <v>51</v>
      </c>
      <c r="P26" s="9" t="s">
        <v>52</v>
      </c>
      <c r="Q26" s="9" t="s">
        <v>53</v>
      </c>
      <c r="R26" s="9" t="s">
        <v>54</v>
      </c>
      <c r="S26" s="9">
        <v>15</v>
      </c>
      <c r="T26" s="9" t="s">
        <v>55</v>
      </c>
      <c r="U26" s="9" t="s">
        <v>71</v>
      </c>
      <c r="V26" s="9">
        <v>0.8</v>
      </c>
      <c r="W26" s="9">
        <v>12</v>
      </c>
      <c r="X26" s="9">
        <v>8</v>
      </c>
      <c r="Y26" s="9">
        <v>1320</v>
      </c>
      <c r="Z26" s="9">
        <v>99</v>
      </c>
      <c r="AA26" s="9">
        <v>467</v>
      </c>
      <c r="AB26" s="9">
        <v>35</v>
      </c>
      <c r="AC26" s="9" t="s">
        <v>57</v>
      </c>
      <c r="AD26" s="9" t="s">
        <v>121</v>
      </c>
      <c r="AE26" s="9" t="s">
        <v>59</v>
      </c>
      <c r="AF26" s="18" t="s">
        <v>219</v>
      </c>
      <c r="AG26" s="18" t="s">
        <v>125</v>
      </c>
      <c r="AH26" s="18" t="s">
        <v>220</v>
      </c>
      <c r="AI26" s="18" t="s">
        <v>112</v>
      </c>
      <c r="AJ26" s="23" t="s">
        <v>221</v>
      </c>
      <c r="AK26" s="23" t="s">
        <v>222</v>
      </c>
      <c r="AL26" s="23" t="s">
        <v>223</v>
      </c>
      <c r="AM26" s="23" t="s">
        <v>224</v>
      </c>
    </row>
    <row r="27" ht="21" customHeight="1" spans="1:39">
      <c r="A27" s="9" t="s">
        <v>40</v>
      </c>
      <c r="B27" s="9" t="s">
        <v>41</v>
      </c>
      <c r="C27" s="9" t="s">
        <v>155</v>
      </c>
      <c r="D27" s="9" t="s">
        <v>192</v>
      </c>
      <c r="E27" s="9" t="s">
        <v>157</v>
      </c>
      <c r="F27" s="9">
        <v>7</v>
      </c>
      <c r="G27" s="9">
        <v>0.525</v>
      </c>
      <c r="H27" s="9" t="s">
        <v>225</v>
      </c>
      <c r="I27" s="9" t="s">
        <v>226</v>
      </c>
      <c r="J27" s="9" t="s">
        <v>47</v>
      </c>
      <c r="K27" s="9" t="s">
        <v>48</v>
      </c>
      <c r="L27" s="9" t="s">
        <v>48</v>
      </c>
      <c r="M27" s="9" t="s">
        <v>49</v>
      </c>
      <c r="N27" s="9" t="s">
        <v>70</v>
      </c>
      <c r="O27" s="9" t="s">
        <v>51</v>
      </c>
      <c r="P27" s="9" t="s">
        <v>52</v>
      </c>
      <c r="Q27" s="9" t="s">
        <v>53</v>
      </c>
      <c r="R27" s="9" t="s">
        <v>54</v>
      </c>
      <c r="S27" s="9">
        <v>16</v>
      </c>
      <c r="T27" s="9" t="s">
        <v>55</v>
      </c>
      <c r="U27" s="9" t="s">
        <v>71</v>
      </c>
      <c r="V27" s="9">
        <v>0.7</v>
      </c>
      <c r="W27" s="9">
        <v>14</v>
      </c>
      <c r="X27" s="9">
        <v>7</v>
      </c>
      <c r="Y27" s="9">
        <v>1170</v>
      </c>
      <c r="Z27" s="9">
        <v>86</v>
      </c>
      <c r="AA27" s="9">
        <v>614</v>
      </c>
      <c r="AB27" s="9">
        <v>45</v>
      </c>
      <c r="AC27" s="9" t="s">
        <v>82</v>
      </c>
      <c r="AD27" s="9" t="s">
        <v>121</v>
      </c>
      <c r="AE27" s="9" t="s">
        <v>59</v>
      </c>
      <c r="AF27" s="18" t="s">
        <v>213</v>
      </c>
      <c r="AG27" s="18" t="s">
        <v>125</v>
      </c>
      <c r="AH27" s="18" t="s">
        <v>74</v>
      </c>
      <c r="AI27" s="18" t="s">
        <v>213</v>
      </c>
      <c r="AJ27" s="23" t="s">
        <v>227</v>
      </c>
      <c r="AK27" s="23" t="s">
        <v>228</v>
      </c>
      <c r="AL27" s="23" t="s">
        <v>229</v>
      </c>
      <c r="AM27" s="23" t="s">
        <v>230</v>
      </c>
    </row>
    <row r="28" ht="21" customHeight="1" spans="1:39">
      <c r="A28" s="9" t="s">
        <v>40</v>
      </c>
      <c r="B28" s="9" t="s">
        <v>41</v>
      </c>
      <c r="C28" s="9" t="s">
        <v>155</v>
      </c>
      <c r="D28" s="9" t="s">
        <v>192</v>
      </c>
      <c r="E28" s="9" t="s">
        <v>157</v>
      </c>
      <c r="F28" s="9">
        <v>9</v>
      </c>
      <c r="G28" s="9">
        <v>0.5619</v>
      </c>
      <c r="H28" s="9" t="s">
        <v>231</v>
      </c>
      <c r="I28" s="9" t="s">
        <v>211</v>
      </c>
      <c r="J28" s="9" t="s">
        <v>47</v>
      </c>
      <c r="K28" s="9" t="s">
        <v>48</v>
      </c>
      <c r="L28" s="9" t="s">
        <v>48</v>
      </c>
      <c r="M28" s="9" t="s">
        <v>49</v>
      </c>
      <c r="N28" s="9" t="s">
        <v>70</v>
      </c>
      <c r="O28" s="9" t="s">
        <v>51</v>
      </c>
      <c r="P28" s="9" t="s">
        <v>52</v>
      </c>
      <c r="Q28" s="9" t="s">
        <v>53</v>
      </c>
      <c r="R28" s="9" t="s">
        <v>54</v>
      </c>
      <c r="S28" s="9">
        <v>15</v>
      </c>
      <c r="T28" s="9" t="s">
        <v>55</v>
      </c>
      <c r="U28" s="9" t="s">
        <v>71</v>
      </c>
      <c r="V28" s="9">
        <v>0.6</v>
      </c>
      <c r="W28" s="9">
        <v>12</v>
      </c>
      <c r="X28" s="9">
        <v>7</v>
      </c>
      <c r="Y28" s="9">
        <v>900</v>
      </c>
      <c r="Z28" s="9">
        <v>39</v>
      </c>
      <c r="AA28" s="9">
        <v>506</v>
      </c>
      <c r="AB28" s="9">
        <v>22</v>
      </c>
      <c r="AC28" s="9" t="s">
        <v>57</v>
      </c>
      <c r="AD28" s="9" t="s">
        <v>106</v>
      </c>
      <c r="AE28" s="9" t="s">
        <v>122</v>
      </c>
      <c r="AF28" s="18" t="s">
        <v>195</v>
      </c>
      <c r="AG28" s="18" t="s">
        <v>112</v>
      </c>
      <c r="AH28" s="18" t="s">
        <v>74</v>
      </c>
      <c r="AI28" s="18" t="s">
        <v>195</v>
      </c>
      <c r="AJ28" s="23" t="s">
        <v>232</v>
      </c>
      <c r="AK28" s="23" t="s">
        <v>233</v>
      </c>
      <c r="AL28" s="23" t="s">
        <v>234</v>
      </c>
      <c r="AM28" s="23" t="s">
        <v>235</v>
      </c>
    </row>
    <row r="29" ht="21" customHeight="1" spans="1:39">
      <c r="A29" s="9" t="s">
        <v>40</v>
      </c>
      <c r="B29" s="9" t="s">
        <v>41</v>
      </c>
      <c r="C29" s="9" t="s">
        <v>155</v>
      </c>
      <c r="D29" s="9" t="s">
        <v>236</v>
      </c>
      <c r="E29" s="9" t="s">
        <v>118</v>
      </c>
      <c r="F29" s="9">
        <v>3</v>
      </c>
      <c r="G29" s="9">
        <v>0.7235</v>
      </c>
      <c r="H29" s="9" t="s">
        <v>237</v>
      </c>
      <c r="I29" s="9" t="s">
        <v>238</v>
      </c>
      <c r="J29" s="9" t="s">
        <v>47</v>
      </c>
      <c r="K29" s="9" t="s">
        <v>48</v>
      </c>
      <c r="L29" s="9" t="s">
        <v>48</v>
      </c>
      <c r="M29" s="9" t="s">
        <v>49</v>
      </c>
      <c r="N29" s="9" t="s">
        <v>70</v>
      </c>
      <c r="O29" s="9" t="s">
        <v>51</v>
      </c>
      <c r="P29" s="9" t="s">
        <v>52</v>
      </c>
      <c r="Q29" s="9" t="s">
        <v>53</v>
      </c>
      <c r="R29" s="9" t="s">
        <v>54</v>
      </c>
      <c r="S29" s="9">
        <v>15</v>
      </c>
      <c r="T29" s="9" t="s">
        <v>55</v>
      </c>
      <c r="U29" s="9" t="s">
        <v>71</v>
      </c>
      <c r="V29" s="9">
        <v>0.7</v>
      </c>
      <c r="W29" s="9">
        <v>14</v>
      </c>
      <c r="X29" s="9">
        <v>9</v>
      </c>
      <c r="Y29" s="9">
        <v>1125</v>
      </c>
      <c r="Z29" s="9">
        <v>83</v>
      </c>
      <c r="AA29" s="9">
        <v>814</v>
      </c>
      <c r="AB29" s="9">
        <v>60</v>
      </c>
      <c r="AC29" s="9" t="s">
        <v>82</v>
      </c>
      <c r="AD29" s="9" t="s">
        <v>121</v>
      </c>
      <c r="AE29" s="9" t="s">
        <v>73</v>
      </c>
      <c r="AF29" s="18" t="s">
        <v>74</v>
      </c>
      <c r="AG29" s="18" t="s">
        <v>239</v>
      </c>
      <c r="AH29" s="18" t="s">
        <v>195</v>
      </c>
      <c r="AI29" s="18" t="s">
        <v>195</v>
      </c>
      <c r="AJ29" s="23" t="s">
        <v>240</v>
      </c>
      <c r="AK29" s="23" t="s">
        <v>241</v>
      </c>
      <c r="AL29" s="23" t="s">
        <v>242</v>
      </c>
      <c r="AM29" s="23" t="s">
        <v>242</v>
      </c>
    </row>
    <row r="30" ht="21" customHeight="1" spans="1:39">
      <c r="A30" s="9" t="s">
        <v>40</v>
      </c>
      <c r="B30" s="9" t="s">
        <v>41</v>
      </c>
      <c r="C30" s="9" t="s">
        <v>155</v>
      </c>
      <c r="D30" s="9" t="s">
        <v>236</v>
      </c>
      <c r="E30" s="9" t="s">
        <v>118</v>
      </c>
      <c r="F30" s="9">
        <v>4</v>
      </c>
      <c r="G30" s="9">
        <v>0.4483</v>
      </c>
      <c r="H30" s="9" t="s">
        <v>119</v>
      </c>
      <c r="I30" s="9" t="s">
        <v>243</v>
      </c>
      <c r="J30" s="9" t="s">
        <v>47</v>
      </c>
      <c r="K30" s="9" t="s">
        <v>48</v>
      </c>
      <c r="L30" s="9" t="s">
        <v>48</v>
      </c>
      <c r="M30" s="9" t="s">
        <v>49</v>
      </c>
      <c r="N30" s="9" t="s">
        <v>70</v>
      </c>
      <c r="O30" s="9" t="s">
        <v>51</v>
      </c>
      <c r="P30" s="9" t="s">
        <v>52</v>
      </c>
      <c r="Q30" s="9" t="s">
        <v>53</v>
      </c>
      <c r="R30" s="9" t="s">
        <v>54</v>
      </c>
      <c r="S30" s="9">
        <v>17</v>
      </c>
      <c r="T30" s="9" t="s">
        <v>55</v>
      </c>
      <c r="U30" s="9" t="s">
        <v>71</v>
      </c>
      <c r="V30" s="9">
        <v>0.7</v>
      </c>
      <c r="W30" s="9">
        <v>14</v>
      </c>
      <c r="X30" s="9">
        <v>10</v>
      </c>
      <c r="Y30" s="9">
        <v>1170</v>
      </c>
      <c r="Z30" s="9">
        <v>86</v>
      </c>
      <c r="AA30" s="9">
        <v>609</v>
      </c>
      <c r="AB30" s="9">
        <v>45</v>
      </c>
      <c r="AC30" s="9" t="s">
        <v>82</v>
      </c>
      <c r="AD30" s="9" t="s">
        <v>121</v>
      </c>
      <c r="AE30" s="9" t="s">
        <v>122</v>
      </c>
      <c r="AF30" s="18" t="s">
        <v>74</v>
      </c>
      <c r="AG30" s="18" t="s">
        <v>74</v>
      </c>
      <c r="AH30" s="18" t="s">
        <v>74</v>
      </c>
      <c r="AI30" s="18" t="s">
        <v>125</v>
      </c>
      <c r="AJ30" s="23" t="s">
        <v>244</v>
      </c>
      <c r="AK30" s="23" t="s">
        <v>245</v>
      </c>
      <c r="AL30" s="23" t="s">
        <v>246</v>
      </c>
      <c r="AM30" s="23" t="s">
        <v>247</v>
      </c>
    </row>
    <row r="31" ht="21" customHeight="1" spans="1:39">
      <c r="A31" s="9" t="s">
        <v>40</v>
      </c>
      <c r="B31" s="9" t="s">
        <v>41</v>
      </c>
      <c r="C31" s="9" t="s">
        <v>155</v>
      </c>
      <c r="D31" s="9" t="s">
        <v>236</v>
      </c>
      <c r="E31" s="9" t="s">
        <v>118</v>
      </c>
      <c r="F31" s="9">
        <v>6</v>
      </c>
      <c r="G31" s="9">
        <v>0.6191</v>
      </c>
      <c r="H31" s="9" t="s">
        <v>119</v>
      </c>
      <c r="I31" s="9" t="s">
        <v>248</v>
      </c>
      <c r="J31" s="9" t="s">
        <v>47</v>
      </c>
      <c r="K31" s="9" t="s">
        <v>48</v>
      </c>
      <c r="L31" s="9" t="s">
        <v>48</v>
      </c>
      <c r="M31" s="9" t="s">
        <v>49</v>
      </c>
      <c r="N31" s="9" t="s">
        <v>70</v>
      </c>
      <c r="O31" s="9" t="s">
        <v>51</v>
      </c>
      <c r="P31" s="9" t="s">
        <v>52</v>
      </c>
      <c r="Q31" s="9" t="s">
        <v>53</v>
      </c>
      <c r="R31" s="9" t="s">
        <v>54</v>
      </c>
      <c r="S31" s="9">
        <v>16</v>
      </c>
      <c r="T31" s="9" t="s">
        <v>55</v>
      </c>
      <c r="U31" s="9" t="s">
        <v>71</v>
      </c>
      <c r="V31" s="9">
        <v>0.8</v>
      </c>
      <c r="W31" s="9">
        <v>16</v>
      </c>
      <c r="X31" s="9">
        <v>12</v>
      </c>
      <c r="Y31" s="9">
        <v>1275</v>
      </c>
      <c r="Z31" s="9">
        <v>142</v>
      </c>
      <c r="AA31" s="9">
        <v>789</v>
      </c>
      <c r="AB31" s="9">
        <v>88</v>
      </c>
      <c r="AC31" s="9" t="s">
        <v>57</v>
      </c>
      <c r="AD31" s="9" t="s">
        <v>121</v>
      </c>
      <c r="AE31" s="9" t="s">
        <v>59</v>
      </c>
      <c r="AF31" s="18" t="s">
        <v>112</v>
      </c>
      <c r="AG31" s="18" t="s">
        <v>249</v>
      </c>
      <c r="AH31" s="18" t="s">
        <v>125</v>
      </c>
      <c r="AI31" s="18" t="s">
        <v>95</v>
      </c>
      <c r="AJ31" s="23" t="s">
        <v>250</v>
      </c>
      <c r="AK31" s="23" t="s">
        <v>251</v>
      </c>
      <c r="AL31" s="23" t="s">
        <v>252</v>
      </c>
      <c r="AM31" s="23" t="s">
        <v>253</v>
      </c>
    </row>
    <row r="32" ht="21" customHeight="1" spans="1:39">
      <c r="A32" s="9" t="s">
        <v>40</v>
      </c>
      <c r="B32" s="9" t="s">
        <v>41</v>
      </c>
      <c r="C32" s="9" t="s">
        <v>155</v>
      </c>
      <c r="D32" s="9" t="s">
        <v>236</v>
      </c>
      <c r="E32" s="9" t="s">
        <v>118</v>
      </c>
      <c r="F32" s="9">
        <v>7</v>
      </c>
      <c r="G32" s="9">
        <v>0.4383</v>
      </c>
      <c r="H32" s="9" t="s">
        <v>119</v>
      </c>
      <c r="I32" s="9" t="s">
        <v>254</v>
      </c>
      <c r="J32" s="9" t="s">
        <v>47</v>
      </c>
      <c r="K32" s="9" t="s">
        <v>48</v>
      </c>
      <c r="L32" s="9" t="s">
        <v>48</v>
      </c>
      <c r="M32" s="9" t="s">
        <v>49</v>
      </c>
      <c r="N32" s="9" t="s">
        <v>70</v>
      </c>
      <c r="O32" s="9" t="s">
        <v>51</v>
      </c>
      <c r="P32" s="9" t="s">
        <v>52</v>
      </c>
      <c r="Q32" s="9" t="s">
        <v>53</v>
      </c>
      <c r="R32" s="9" t="s">
        <v>54</v>
      </c>
      <c r="S32" s="9">
        <v>15</v>
      </c>
      <c r="T32" s="9" t="s">
        <v>55</v>
      </c>
      <c r="U32" s="9" t="s">
        <v>71</v>
      </c>
      <c r="V32" s="9">
        <v>0.7</v>
      </c>
      <c r="W32" s="9">
        <v>16</v>
      </c>
      <c r="X32" s="9">
        <v>12</v>
      </c>
      <c r="Y32" s="9">
        <v>1170</v>
      </c>
      <c r="Z32" s="9">
        <v>130</v>
      </c>
      <c r="AA32" s="9">
        <v>513</v>
      </c>
      <c r="AB32" s="9">
        <v>57</v>
      </c>
      <c r="AC32" s="9" t="s">
        <v>57</v>
      </c>
      <c r="AD32" s="9" t="s">
        <v>121</v>
      </c>
      <c r="AE32" s="9" t="s">
        <v>59</v>
      </c>
      <c r="AF32" s="18" t="s">
        <v>95</v>
      </c>
      <c r="AG32" s="18" t="s">
        <v>255</v>
      </c>
      <c r="AH32" s="18" t="s">
        <v>125</v>
      </c>
      <c r="AI32" s="18" t="s">
        <v>256</v>
      </c>
      <c r="AJ32" s="23" t="s">
        <v>250</v>
      </c>
      <c r="AK32" s="23" t="s">
        <v>250</v>
      </c>
      <c r="AL32" s="23" t="s">
        <v>250</v>
      </c>
      <c r="AM32" s="23" t="s">
        <v>250</v>
      </c>
    </row>
  </sheetData>
  <sortState ref="A9:AP34">
    <sortCondition ref="C9:C34"/>
    <sortCondition ref="D9:D34"/>
    <sortCondition ref="E9:E34"/>
    <sortCondition ref="F9:F34"/>
  </sortState>
  <mergeCells count="60">
    <mergeCell ref="A1:AM1"/>
    <mergeCell ref="A2:C2"/>
    <mergeCell ref="AF3:AI3"/>
    <mergeCell ref="AJ3:AM3"/>
    <mergeCell ref="A3:A4"/>
    <mergeCell ref="A15:A16"/>
    <mergeCell ref="B3:B4"/>
    <mergeCell ref="B15:B16"/>
    <mergeCell ref="C3:C4"/>
    <mergeCell ref="C15:C16"/>
    <mergeCell ref="D3:D4"/>
    <mergeCell ref="D15:D16"/>
    <mergeCell ref="E3:E4"/>
    <mergeCell ref="E15:E16"/>
    <mergeCell ref="F3:F4"/>
    <mergeCell ref="F15:F16"/>
    <mergeCell ref="G3:G4"/>
    <mergeCell ref="G15:G16"/>
    <mergeCell ref="H3:H4"/>
    <mergeCell ref="H15:H16"/>
    <mergeCell ref="I3:I4"/>
    <mergeCell ref="I15:I16"/>
    <mergeCell ref="J3:J4"/>
    <mergeCell ref="J15:J16"/>
    <mergeCell ref="K3:K4"/>
    <mergeCell ref="K15:K16"/>
    <mergeCell ref="L3:L4"/>
    <mergeCell ref="L15:L16"/>
    <mergeCell ref="M3:M4"/>
    <mergeCell ref="M15:M16"/>
    <mergeCell ref="N3:N4"/>
    <mergeCell ref="N15:N16"/>
    <mergeCell ref="O3:O4"/>
    <mergeCell ref="O15:O16"/>
    <mergeCell ref="P3:P4"/>
    <mergeCell ref="P15:P16"/>
    <mergeCell ref="Q3:Q4"/>
    <mergeCell ref="R3:R4"/>
    <mergeCell ref="R15:R16"/>
    <mergeCell ref="S3:S4"/>
    <mergeCell ref="T3:T4"/>
    <mergeCell ref="U3:U4"/>
    <mergeCell ref="V3:V4"/>
    <mergeCell ref="V15:V16"/>
    <mergeCell ref="W3:W4"/>
    <mergeCell ref="X3:X4"/>
    <mergeCell ref="Y3:Y4"/>
    <mergeCell ref="Z3:Z4"/>
    <mergeCell ref="AA3:AA4"/>
    <mergeCell ref="AB3:AB4"/>
    <mergeCell ref="AC3:AC4"/>
    <mergeCell ref="AC15:AC16"/>
    <mergeCell ref="AD3:AD4"/>
    <mergeCell ref="AD15:AD16"/>
    <mergeCell ref="AE3:AE4"/>
    <mergeCell ref="AE15:AE16"/>
    <mergeCell ref="AF15:AF16"/>
    <mergeCell ref="AG15:AG16"/>
    <mergeCell ref="AH15:AH16"/>
    <mergeCell ref="AI15:AI16"/>
  </mergeCells>
  <pageMargins left="0.7" right="0.7" top="0.75" bottom="0.75" header="0.3" footer="0.3"/>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小班因子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老豺</cp:lastModifiedBy>
  <dcterms:created xsi:type="dcterms:W3CDTF">2015-06-05T18:19:00Z</dcterms:created>
  <cp:lastPrinted>2022-07-07T01:38:00Z</cp:lastPrinted>
  <dcterms:modified xsi:type="dcterms:W3CDTF">2023-08-11T03:33:36Z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30D5790D9B284F3A8F63D1D19729C19D_12</vt:lpwstr>
  </property>
  <property fmtid="{D5CDD505-2E9C-101B-9397-08002B2CF9AE}" pid="3" name="KSOProductBuildVer">
    <vt:lpwstr>2052-12.1.0.15324</vt:lpwstr>
  </property>
</Properties>
</file>